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OneDrive\Робочий стіл\Прайси сайт\"/>
    </mc:Choice>
  </mc:AlternateContent>
  <xr:revisionPtr revIDLastSave="0" documentId="13_ncr:1_{B1C25D1C-9A68-4CA6-BB77-CB417B25034F}" xr6:coauthVersionLast="37" xr6:coauthVersionMax="47" xr10:uidLastSave="{00000000-0000-0000-0000-000000000000}"/>
  <bookViews>
    <workbookView xWindow="0" yWindow="0" windowWidth="21570" windowHeight="7980" xr2:uid="{00000000-000D-0000-FFFF-FFFF00000000}"/>
  </bookViews>
  <sheets>
    <sheet name="Лист1" sheetId="1" r:id="rId1"/>
  </sheets>
  <definedNames>
    <definedName name="_xlnm.Print_Area" localSheetId="0">Лист1!$A$1:$F$350</definedName>
  </definedNames>
  <calcPr calcId="179021" refMode="R1C1"/>
</workbook>
</file>

<file path=xl/calcChain.xml><?xml version="1.0" encoding="utf-8"?>
<calcChain xmlns="http://schemas.openxmlformats.org/spreadsheetml/2006/main">
  <c r="E330" i="1" l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2" i="1"/>
  <c r="F322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4" i="1"/>
  <c r="F224" i="1" s="1"/>
  <c r="E223" i="1"/>
  <c r="F223" i="1" s="1"/>
  <c r="E222" i="1"/>
  <c r="F222" i="1" s="1"/>
  <c r="E221" i="1"/>
  <c r="F221" i="1" s="1"/>
  <c r="E220" i="1"/>
  <c r="F220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4" i="1"/>
  <c r="F204" i="1" s="1"/>
  <c r="E203" i="1"/>
  <c r="F203" i="1" s="1"/>
  <c r="E202" i="1"/>
  <c r="F202" i="1" s="1"/>
  <c r="E201" i="1"/>
  <c r="F201" i="1" s="1"/>
  <c r="E200" i="1"/>
  <c r="F200" i="1" s="1"/>
  <c r="E199" i="1"/>
  <c r="F199" i="1" s="1"/>
  <c r="E198" i="1"/>
  <c r="F198" i="1" s="1"/>
  <c r="E197" i="1"/>
  <c r="F197" i="1" s="1"/>
  <c r="E196" i="1"/>
  <c r="F196" i="1" s="1"/>
  <c r="E193" i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2" i="1"/>
  <c r="F182" i="1" s="1"/>
  <c r="E181" i="1"/>
  <c r="F181" i="1" s="1"/>
  <c r="E180" i="1"/>
  <c r="F180" i="1" s="1"/>
  <c r="E179" i="1"/>
  <c r="F179" i="1" s="1"/>
  <c r="E178" i="1"/>
  <c r="F178" i="1" s="1"/>
  <c r="E177" i="1"/>
  <c r="F177" i="1" s="1"/>
  <c r="E176" i="1"/>
  <c r="F176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5" i="1"/>
  <c r="F165" i="1" s="1"/>
  <c r="E164" i="1"/>
  <c r="F164" i="1" s="1"/>
  <c r="E163" i="1"/>
  <c r="F163" i="1" s="1"/>
  <c r="E162" i="1"/>
  <c r="F162" i="1" s="1"/>
  <c r="E161" i="1"/>
  <c r="F161" i="1" s="1"/>
  <c r="E160" i="1"/>
  <c r="F160" i="1" s="1"/>
  <c r="E159" i="1"/>
  <c r="F159" i="1" s="1"/>
  <c r="E158" i="1"/>
  <c r="F158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21" i="1"/>
  <c r="F121" i="1" s="1"/>
  <c r="E120" i="1"/>
  <c r="F120" i="1" s="1"/>
  <c r="E117" i="1"/>
  <c r="F117" i="1" s="1"/>
  <c r="E116" i="1"/>
  <c r="F116" i="1" s="1"/>
  <c r="E115" i="1"/>
  <c r="F115" i="1" s="1"/>
  <c r="E114" i="1"/>
  <c r="F114" i="1" s="1"/>
  <c r="E113" i="1"/>
  <c r="F113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3" i="1"/>
  <c r="F83" i="1" s="1"/>
  <c r="E82" i="1"/>
  <c r="F82" i="1" s="1"/>
  <c r="E81" i="1"/>
  <c r="F81" i="1" s="1"/>
  <c r="E80" i="1"/>
  <c r="F80" i="1" s="1"/>
  <c r="E79" i="1"/>
  <c r="F79" i="1" s="1"/>
  <c r="E78" i="1"/>
  <c r="F78" i="1" s="1"/>
  <c r="E77" i="1"/>
  <c r="F77" i="1" s="1"/>
  <c r="E76" i="1"/>
  <c r="F76" i="1" s="1"/>
  <c r="E75" i="1"/>
  <c r="F75" i="1" s="1"/>
  <c r="E74" i="1"/>
  <c r="F74" i="1" s="1"/>
  <c r="E73" i="1"/>
  <c r="F73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E60" i="1"/>
  <c r="F60" i="1" s="1"/>
  <c r="E59" i="1"/>
  <c r="F59" i="1" s="1"/>
  <c r="E56" i="1"/>
  <c r="F56" i="1" s="1"/>
  <c r="E55" i="1"/>
  <c r="F55" i="1" s="1"/>
  <c r="E54" i="1"/>
  <c r="F54" i="1" s="1"/>
  <c r="E53" i="1"/>
  <c r="F53" i="1" s="1"/>
  <c r="E52" i="1"/>
  <c r="F52" i="1" s="1"/>
  <c r="E51" i="1"/>
  <c r="F51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7" i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</calcChain>
</file>

<file path=xl/sharedStrings.xml><?xml version="1.0" encoding="utf-8"?>
<sst xmlns="http://schemas.openxmlformats.org/spreadsheetml/2006/main" count="560" uniqueCount="52">
  <si>
    <t>Трубопровідна арматура T.I.S. (Італія)</t>
  </si>
  <si>
    <t xml:space="preserve"> ПРАЙС ДІЄ ВИКЛЮЧНО ДЛЯ ПОЗИЦІЙ, ЯКІ Є В НАЯВНОСТІ НА СКЛАДІ В УКРАЇНІ!</t>
  </si>
  <si>
    <t>Прайс актуальний станом на:</t>
  </si>
  <si>
    <t>01.01.2023</t>
  </si>
  <si>
    <t>Курс валют (Євро)</t>
  </si>
  <si>
    <t>Знижка</t>
  </si>
  <si>
    <t>Засувка з обгумованим клином
арт. A021 T.I.S. (Італія) PN 1,6 МПа;</t>
  </si>
  <si>
    <t>DN, мм</t>
  </si>
  <si>
    <t>PN</t>
  </si>
  <si>
    <t>Ціна,
євро з ПДВ</t>
  </si>
  <si>
    <t>Ціна,
грн. з ПДВ</t>
  </si>
  <si>
    <t>Ціна зі знижкою,
грн. з ПДВ</t>
  </si>
  <si>
    <t>Засувка шиберна
арт. A012 T.I.S. (Італія) PN 1,0 МПа;</t>
  </si>
  <si>
    <t>Засувка шиберна
арт. A013 T.I.S. (Італія) PN 1,0 МПа;</t>
  </si>
  <si>
    <t>***</t>
  </si>
  <si>
    <t>Клапан зворотній каналізаційнийй чавунний фланцевий
арт. C068 T.I.S. (Італія) PN 1,0 МПа;</t>
  </si>
  <si>
    <t>10/16</t>
  </si>
  <si>
    <t>Клапан зворотній каналізаційний чавунний муфтовий
арт. C069 T.I.S. (Італія) PN 1,0 МПа;</t>
  </si>
  <si>
    <t>Клапан зворотній плоский сталевий
арт. C080 T.I.S. (Італія) PN 1,0 - 1,6 МПа;</t>
  </si>
  <si>
    <t>Клапан зворотній підпружинений чавунний міжфланцевий 
арт. C084 T.I.S. (Італія) PN 1,0 - 1,6 МПа;</t>
  </si>
  <si>
    <t>Антивібраційна вставка фланцева
арт. N315 T.I.S. (Італія) PN 1,0 - 1,6 МПа;</t>
  </si>
  <si>
    <t>Антивібраційна вставка фланцева
арт. N316 T.I.S. (Італія) PN 1,6 МПа;</t>
  </si>
  <si>
    <t>Антивібраційна вставка муфтова
арт. N310 T.I.S. (Італія) PN 1,0 МПа;</t>
  </si>
  <si>
    <t>Засувка типу "Батерфляй" з чавунним диском
арт. D104 T.I.S. (Італія) PN 1,0 - 1,6 МПа;</t>
  </si>
  <si>
    <t>з редуктором</t>
  </si>
  <si>
    <t>Засувка типу "Батерфляй" з н/ж диском
арт. D106 T.I.S. (Італія) PN 1,0 - 1,6 МПа;</t>
  </si>
  <si>
    <t>Вантуз однокамерний
арт. E050/E051 T.I.S. (Італія) PN 1,6 МПа; Tmax 100ºС</t>
  </si>
  <si>
    <t>Вантуз двокамерний
арт. E060/E061 T.I.S. (Італія) PN 1,6 МПа; Tmax 100ºС</t>
  </si>
  <si>
    <t>Засувка чавунна фланцева з металічним клином
арт. А002 T.I.S. (Італія) PN 1,0 МПа; Tmax 100ºС</t>
  </si>
  <si>
    <t>Засувка типу "Батерфляй" з подвійним ексцентриком
арт. D153 T.I.S. (Італія) PN 1,6 МПа;</t>
  </si>
  <si>
    <t>Засувка типу "Батерфляй"
арт. D152 T.I.S. (Італія) PN 1,0 МПа;</t>
  </si>
  <si>
    <t>Засувка типу "Батерфляй" з н/ж сталі з подвійним ексцентриком
арт. D159 T.I.S. (Італія) PN 1,6 МПа;</t>
  </si>
  <si>
    <t>Засувка типу "Батерфляй" фланцева з подвійним ексцентриком
арт. D140 T.I.S. (Італія) PN 1,0 МПа;</t>
  </si>
  <si>
    <t>Засувка типу "Батерфляй" фланцева з подвійним ексцентриком
арт. D141 T.I.S. (Італія) PN 1,6 МПа;</t>
  </si>
  <si>
    <t>Засувка типу "Батерфляй" фланцева з подвійним ексцентриком
арт. D142 T.I.S. (Італія) PN 2,5 МПа;</t>
  </si>
  <si>
    <t>Клапан зворотній з подвійним ексцентриком
арт. D150 T.I.S. (Італія) PN 1,0 МПа;</t>
  </si>
  <si>
    <t>Клапан зворотній з подвійним ексцентриком
арт. D151 T.I.S. (Італія) PN 1,6 МПа;</t>
  </si>
  <si>
    <t>Засувка сталева з металічним клином
арт. A340 T.I.S. (Італія) PN 4,0 МПа</t>
  </si>
  <si>
    <t xml:space="preserve">Редукційний клапан, регулюючий та підтримуючий тиск після себе арт. М3100, М2100 T.I.S. (Італія) </t>
  </si>
  <si>
    <t>!!! ЦІНА НА БАЗОВУ КОМПЛЕКТАЦІЮ (БЕЗ ІНДИКАТОРА ПОЛОЖЕННЯ ТА МАНОМЕТРІВ</t>
  </si>
  <si>
    <t>Ціна євро з ПДВ</t>
  </si>
  <si>
    <t>Насадка V-PORT</t>
  </si>
  <si>
    <t>М3100</t>
  </si>
  <si>
    <t>М2100</t>
  </si>
  <si>
    <t>PN 1,0-1,6 МПа</t>
  </si>
  <si>
    <t>PN 2,5 МПа</t>
  </si>
  <si>
    <t>Манометр 0,6/1,0/1,6 МПа</t>
  </si>
  <si>
    <t>Індикатор положення DN 50-125</t>
  </si>
  <si>
    <t>Індикатор положення DN 150-300</t>
  </si>
  <si>
    <t>*** Ціни запитуйте додатково</t>
  </si>
  <si>
    <t>відділ постачання- skladkpd@gmail.com</t>
  </si>
  <si>
    <t>www.kpd-grup.com.ua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</si>
</sst>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\ ##0.00"/>
    <numFmt numFmtId="166" formatCode="mmm\.yy"/>
  </numFmts>
  <fonts count="18" x14ac:knownFonts="1">
    <font>
      <sz val="11"/>
      <color theme="1"/>
      <name val="Calibri"/>
      <charset val="204"/>
      <scheme val="minor"/>
    </font>
    <font>
      <sz val="11"/>
      <color rgb="FFFFC000"/>
      <name val="Calibri"/>
      <charset val="204"/>
      <scheme val="minor"/>
    </font>
    <font>
      <sz val="11"/>
      <color rgb="FFFF0000"/>
      <name val="Calibri"/>
      <charset val="204"/>
      <scheme val="minor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  <font>
      <b/>
      <sz val="16"/>
      <color theme="0"/>
      <name val="Times New Roman"/>
      <charset val="204"/>
    </font>
    <font>
      <b/>
      <sz val="16"/>
      <color rgb="FFFF0000"/>
      <name val="Times New Roman"/>
      <charset val="204"/>
    </font>
    <font>
      <b/>
      <sz val="16"/>
      <color rgb="FFFFC000"/>
      <name val="Times New Roman"/>
      <charset val="204"/>
    </font>
    <font>
      <sz val="15"/>
      <color theme="1"/>
      <name val="Times New Roman"/>
      <charset val="204"/>
    </font>
    <font>
      <b/>
      <sz val="14"/>
      <color theme="1"/>
      <name val="Times New Roman"/>
      <charset val="204"/>
    </font>
    <font>
      <sz val="14"/>
      <color theme="0"/>
      <name val="Times New Roman"/>
      <charset val="204"/>
    </font>
    <font>
      <b/>
      <sz val="11"/>
      <color theme="1"/>
      <name val="Times New Roman"/>
      <charset val="204"/>
    </font>
    <font>
      <sz val="11"/>
      <name val="Times New Roman"/>
      <charset val="204"/>
    </font>
    <font>
      <b/>
      <sz val="14"/>
      <name val="Times New Roman"/>
      <charset val="204"/>
    </font>
    <font>
      <b/>
      <sz val="11"/>
      <color rgb="FFFF0000"/>
      <name val="Times New Roman"/>
      <charset val="204"/>
    </font>
    <font>
      <b/>
      <i/>
      <sz val="11"/>
      <color theme="1"/>
      <name val="Times New Roman"/>
      <charset val="204"/>
    </font>
    <font>
      <sz val="10"/>
      <name val="Arial Cyr"/>
      <charset val="204"/>
    </font>
    <font>
      <b/>
      <sz val="18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6" fillId="0" borderId="0"/>
  </cellStyleXfs>
  <cellXfs count="70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0" fillId="3" borderId="0" xfId="0" applyFill="1" applyProtection="1">
      <protection locked="0"/>
    </xf>
    <xf numFmtId="2" fontId="4" fillId="0" borderId="0" xfId="0" applyNumberFormat="1" applyFont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" fillId="2" borderId="0" xfId="0" applyFont="1" applyFill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165" fontId="3" fillId="3" borderId="5" xfId="0" applyNumberFormat="1" applyFont="1" applyFill="1" applyBorder="1" applyAlignment="1" applyProtection="1">
      <alignment horizontal="center" vertical="center"/>
      <protection locked="0"/>
    </xf>
    <xf numFmtId="9" fontId="3" fillId="3" borderId="5" xfId="0" applyNumberFormat="1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0" fontId="2" fillId="2" borderId="0" xfId="0" applyFont="1" applyFill="1" applyProtection="1">
      <protection locked="0"/>
    </xf>
    <xf numFmtId="0" fontId="0" fillId="2" borderId="11" xfId="0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Protection="1">
      <protection locked="0"/>
    </xf>
    <xf numFmtId="2" fontId="3" fillId="0" borderId="1" xfId="0" applyNumberFormat="1" applyFont="1" applyBorder="1" applyProtection="1">
      <protection locked="0"/>
    </xf>
    <xf numFmtId="164" fontId="3" fillId="2" borderId="1" xfId="0" quotePrefix="1" applyNumberFormat="1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/>
    </xf>
    <xf numFmtId="166" fontId="3" fillId="2" borderId="1" xfId="0" quotePrefix="1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49" fontId="8" fillId="2" borderId="1" xfId="0" applyNumberFormat="1" applyFont="1" applyFill="1" applyBorder="1" applyAlignment="1" applyProtection="1">
      <alignment horizontal="center" vertical="center"/>
      <protection locked="0"/>
    </xf>
    <xf numFmtId="49" fontId="8" fillId="2" borderId="5" xfId="0" applyNumberFormat="1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/>
      <protection locked="0"/>
    </xf>
    <xf numFmtId="0" fontId="14" fillId="2" borderId="10" xfId="0" applyFont="1" applyFill="1" applyBorder="1" applyAlignment="1" applyProtection="1">
      <alignment horizontal="center" vertical="center"/>
      <protection locked="0"/>
    </xf>
    <xf numFmtId="0" fontId="14" fillId="2" borderId="9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7" fillId="0" borderId="0" xfId="0" applyFont="1" applyAlignment="1">
      <alignment horizontal="right" wrapText="1"/>
    </xf>
  </cellXfs>
  <cellStyles count="2">
    <cellStyle name="Обычный" xfId="0" builtinId="0"/>
    <cellStyle name="Обычный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649941</xdr:colOff>
      <xdr:row>185</xdr:row>
      <xdr:rowOff>44823</xdr:rowOff>
    </xdr:from>
    <xdr:to>
      <xdr:col>0</xdr:col>
      <xdr:colOff>1678641</xdr:colOff>
      <xdr:row>190</xdr:row>
      <xdr:rowOff>92448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49605" y="45500925"/>
          <a:ext cx="102870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470647</xdr:colOff>
      <xdr:row>51</xdr:row>
      <xdr:rowOff>134470</xdr:rowOff>
    </xdr:from>
    <xdr:to>
      <xdr:col>0</xdr:col>
      <xdr:colOff>1680882</xdr:colOff>
      <xdr:row>57</xdr:row>
      <xdr:rowOff>134240</xdr:rowOff>
    </xdr:to>
    <xdr:pic>
      <xdr:nvPicPr>
        <xdr:cNvPr id="45" name="Рисунок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70535" y="13084810"/>
          <a:ext cx="121031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614642</xdr:colOff>
      <xdr:row>321</xdr:row>
      <xdr:rowOff>2018</xdr:rowOff>
    </xdr:from>
    <xdr:to>
      <xdr:col>0</xdr:col>
      <xdr:colOff>1586192</xdr:colOff>
      <xdr:row>329</xdr:row>
      <xdr:rowOff>89760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4045" y="78335505"/>
          <a:ext cx="971550" cy="1611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680085</xdr:colOff>
      <xdr:row>218</xdr:row>
      <xdr:rowOff>173355</xdr:rowOff>
    </xdr:from>
    <xdr:to>
      <xdr:col>0</xdr:col>
      <xdr:colOff>1384935</xdr:colOff>
      <xdr:row>223</xdr:row>
      <xdr:rowOff>97155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0085" y="53683535"/>
          <a:ext cx="704850" cy="11931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523875</xdr:colOff>
      <xdr:row>242</xdr:row>
      <xdr:rowOff>180975</xdr:rowOff>
    </xdr:from>
    <xdr:to>
      <xdr:col>0</xdr:col>
      <xdr:colOff>1743075</xdr:colOff>
      <xdr:row>248</xdr:row>
      <xdr:rowOff>95250</xdr:rowOff>
    </xdr:to>
    <xdr:pic>
      <xdr:nvPicPr>
        <xdr:cNvPr id="59" name="Рисунок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3875" y="59975750"/>
          <a:ext cx="1219200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504825</xdr:colOff>
      <xdr:row>262</xdr:row>
      <xdr:rowOff>85725</xdr:rowOff>
    </xdr:from>
    <xdr:to>
      <xdr:col>0</xdr:col>
      <xdr:colOff>1724025</xdr:colOff>
      <xdr:row>268</xdr:row>
      <xdr:rowOff>0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04825" y="64388365"/>
          <a:ext cx="1219200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523875</xdr:colOff>
      <xdr:row>279</xdr:row>
      <xdr:rowOff>38100</xdr:rowOff>
    </xdr:from>
    <xdr:to>
      <xdr:col>0</xdr:col>
      <xdr:colOff>1743075</xdr:colOff>
      <xdr:row>284</xdr:row>
      <xdr:rowOff>142875</xdr:rowOff>
    </xdr:to>
    <xdr:pic>
      <xdr:nvPicPr>
        <xdr:cNvPr id="61" name="Рисунок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3875" y="68277105"/>
          <a:ext cx="1219200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419104</xdr:colOff>
      <xdr:row>292</xdr:row>
      <xdr:rowOff>76202</xdr:rowOff>
    </xdr:from>
    <xdr:to>
      <xdr:col>0</xdr:col>
      <xdr:colOff>1716209</xdr:colOff>
      <xdr:row>299</xdr:row>
      <xdr:rowOff>118685</xdr:rowOff>
    </xdr:to>
    <xdr:pic>
      <xdr:nvPicPr>
        <xdr:cNvPr id="67" name="Рисунок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9100" y="71489570"/>
          <a:ext cx="1296670" cy="1375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466725</xdr:colOff>
      <xdr:row>307</xdr:row>
      <xdr:rowOff>0</xdr:rowOff>
    </xdr:from>
    <xdr:to>
      <xdr:col>0</xdr:col>
      <xdr:colOff>1763830</xdr:colOff>
      <xdr:row>314</xdr:row>
      <xdr:rowOff>42483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6725" y="74968735"/>
          <a:ext cx="1296670" cy="1375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676275</xdr:colOff>
      <xdr:row>207</xdr:row>
      <xdr:rowOff>19050</xdr:rowOff>
    </xdr:from>
    <xdr:to>
      <xdr:col>0</xdr:col>
      <xdr:colOff>1381125</xdr:colOff>
      <xdr:row>213</xdr:row>
      <xdr:rowOff>66675</xdr:rowOff>
    </xdr:to>
    <xdr:pic>
      <xdr:nvPicPr>
        <xdr:cNvPr id="69" name="Рисунок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76275" y="51052730"/>
          <a:ext cx="704850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704850</xdr:colOff>
      <xdr:row>226</xdr:row>
      <xdr:rowOff>171450</xdr:rowOff>
    </xdr:from>
    <xdr:to>
      <xdr:col>0</xdr:col>
      <xdr:colOff>1409700</xdr:colOff>
      <xdr:row>233</xdr:row>
      <xdr:rowOff>28575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04850" y="56220360"/>
          <a:ext cx="704850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523875</xdr:colOff>
      <xdr:row>64</xdr:row>
      <xdr:rowOff>1905</xdr:rowOff>
    </xdr:from>
    <xdr:to>
      <xdr:col>0</xdr:col>
      <xdr:colOff>1638300</xdr:colOff>
      <xdr:row>69</xdr:row>
      <xdr:rowOff>104775</xdr:rowOff>
    </xdr:to>
    <xdr:pic>
      <xdr:nvPicPr>
        <xdr:cNvPr id="71" name="Рисунок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3875" y="16127095"/>
          <a:ext cx="1114425" cy="1055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571501</xdr:colOff>
      <xdr:row>175</xdr:row>
      <xdr:rowOff>1906</xdr:rowOff>
    </xdr:from>
    <xdr:to>
      <xdr:col>0</xdr:col>
      <xdr:colOff>1478988</xdr:colOff>
      <xdr:row>181</xdr:row>
      <xdr:rowOff>26670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71500" y="42855515"/>
          <a:ext cx="907415" cy="11677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668991</xdr:colOff>
      <xdr:row>185</xdr:row>
      <xdr:rowOff>65555</xdr:rowOff>
    </xdr:from>
    <xdr:to>
      <xdr:col>0</xdr:col>
      <xdr:colOff>1600200</xdr:colOff>
      <xdr:row>190</xdr:row>
      <xdr:rowOff>148569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68655" y="45521880"/>
          <a:ext cx="931545" cy="1035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762000</xdr:colOff>
      <xdr:row>195</xdr:row>
      <xdr:rowOff>1</xdr:rowOff>
    </xdr:from>
    <xdr:to>
      <xdr:col>0</xdr:col>
      <xdr:colOff>1485900</xdr:colOff>
      <xdr:row>201</xdr:row>
      <xdr:rowOff>32643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48059340"/>
          <a:ext cx="723900" cy="1165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685801</xdr:colOff>
      <xdr:row>16</xdr:row>
      <xdr:rowOff>57150</xdr:rowOff>
    </xdr:from>
    <xdr:to>
      <xdr:col>0</xdr:col>
      <xdr:colOff>1516667</xdr:colOff>
      <xdr:row>23</xdr:row>
      <xdr:rowOff>85725</xdr:rowOff>
    </xdr:to>
    <xdr:pic>
      <xdr:nvPicPr>
        <xdr:cNvPr id="39" name="Рисунок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5800" y="4246880"/>
          <a:ext cx="830580" cy="136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742951</xdr:colOff>
      <xdr:row>27</xdr:row>
      <xdr:rowOff>371475</xdr:rowOff>
    </xdr:from>
    <xdr:to>
      <xdr:col>0</xdr:col>
      <xdr:colOff>1340637</xdr:colOff>
      <xdr:row>35</xdr:row>
      <xdr:rowOff>47625</xdr:rowOff>
    </xdr:to>
    <xdr:pic>
      <xdr:nvPicPr>
        <xdr:cNvPr id="43" name="Рисунок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42950" y="7037705"/>
          <a:ext cx="597535" cy="15170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495301</xdr:colOff>
      <xdr:row>87</xdr:row>
      <xdr:rowOff>66675</xdr:rowOff>
    </xdr:from>
    <xdr:to>
      <xdr:col>0</xdr:col>
      <xdr:colOff>1557989</xdr:colOff>
      <xdr:row>93</xdr:row>
      <xdr:rowOff>171450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5300" y="21969095"/>
          <a:ext cx="1062355" cy="1247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581025</xdr:colOff>
      <xdr:row>72</xdr:row>
      <xdr:rowOff>1</xdr:rowOff>
    </xdr:from>
    <xdr:to>
      <xdr:col>0</xdr:col>
      <xdr:colOff>1600200</xdr:colOff>
      <xdr:row>79</xdr:row>
      <xdr:rowOff>129352</xdr:rowOff>
    </xdr:to>
    <xdr:pic>
      <xdr:nvPicPr>
        <xdr:cNvPr id="47" name="Рисунок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81025" y="18347055"/>
          <a:ext cx="1019175" cy="1462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685800</xdr:colOff>
      <xdr:row>119</xdr:row>
      <xdr:rowOff>180975</xdr:rowOff>
    </xdr:from>
    <xdr:to>
      <xdr:col>0</xdr:col>
      <xdr:colOff>1476375</xdr:colOff>
      <xdr:row>124</xdr:row>
      <xdr:rowOff>146216</xdr:rowOff>
    </xdr:to>
    <xdr:pic>
      <xdr:nvPicPr>
        <xdr:cNvPr id="49" name="Рисунок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5800" y="29575125"/>
          <a:ext cx="790575" cy="917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704850</xdr:colOff>
      <xdr:row>104</xdr:row>
      <xdr:rowOff>85725</xdr:rowOff>
    </xdr:from>
    <xdr:to>
      <xdr:col>0</xdr:col>
      <xdr:colOff>1495425</xdr:colOff>
      <xdr:row>109</xdr:row>
      <xdr:rowOff>50966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04850" y="25924510"/>
          <a:ext cx="790575" cy="917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847724</xdr:colOff>
      <xdr:row>129</xdr:row>
      <xdr:rowOff>1905</xdr:rowOff>
    </xdr:from>
    <xdr:to>
      <xdr:col>0</xdr:col>
      <xdr:colOff>1352549</xdr:colOff>
      <xdr:row>135</xdr:row>
      <xdr:rowOff>30324</xdr:rowOff>
    </xdr:to>
    <xdr:pic>
      <xdr:nvPicPr>
        <xdr:cNvPr id="53" name="Рисунок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47090" y="31998920"/>
          <a:ext cx="504825" cy="1170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647700</xdr:colOff>
      <xdr:row>141</xdr:row>
      <xdr:rowOff>85725</xdr:rowOff>
    </xdr:from>
    <xdr:to>
      <xdr:col>0</xdr:col>
      <xdr:colOff>1942814</xdr:colOff>
      <xdr:row>150</xdr:row>
      <xdr:rowOff>19050</xdr:rowOff>
    </xdr:to>
    <xdr:pic>
      <xdr:nvPicPr>
        <xdr:cNvPr id="55" name="Рисунок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47700" y="35066605"/>
          <a:ext cx="1294765" cy="1647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695324</xdr:colOff>
      <xdr:row>159</xdr:row>
      <xdr:rowOff>66674</xdr:rowOff>
    </xdr:from>
    <xdr:to>
      <xdr:col>0</xdr:col>
      <xdr:colOff>1562100</xdr:colOff>
      <xdr:row>167</xdr:row>
      <xdr:rowOff>162817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94690" y="39173785"/>
          <a:ext cx="867410" cy="1620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333</xdr:row>
      <xdr:rowOff>114300</xdr:rowOff>
    </xdr:from>
    <xdr:to>
      <xdr:col>0</xdr:col>
      <xdr:colOff>2124075</xdr:colOff>
      <xdr:row>342</xdr:row>
      <xdr:rowOff>123825</xdr:rowOff>
    </xdr:to>
    <xdr:pic>
      <xdr:nvPicPr>
        <xdr:cNvPr id="29" name="Рисунок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1448275"/>
          <a:ext cx="2095500" cy="1771650"/>
        </a:xfrm>
        <a:prstGeom prst="rect">
          <a:avLst/>
        </a:prstGeom>
      </xdr:spPr>
    </xdr:pic>
    <xdr:clientData/>
  </xdr:twoCellAnchor>
  <xdr:oneCellAnchor>
    <xdr:from>
      <xdr:col>0</xdr:col>
      <xdr:colOff>742951</xdr:colOff>
      <xdr:row>38</xdr:row>
      <xdr:rowOff>371475</xdr:rowOff>
    </xdr:from>
    <xdr:ext cx="597686" cy="1512570"/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42950" y="9831070"/>
          <a:ext cx="597535" cy="1512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11206</xdr:colOff>
      <xdr:row>0</xdr:row>
      <xdr:rowOff>0</xdr:rowOff>
    </xdr:from>
    <xdr:to>
      <xdr:col>0</xdr:col>
      <xdr:colOff>1669569</xdr:colOff>
      <xdr:row>10</xdr:row>
      <xdr:rowOff>195288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BE8111B3-E7DF-4279-BE0F-D250131C21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2412"/>
          <a:ext cx="1658363" cy="16744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pd-grup.com.u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350"/>
  <sheetViews>
    <sheetView tabSelected="1" view="pageBreakPreview" zoomScale="85" zoomScaleNormal="85" zoomScaleSheetLayoutView="85" workbookViewId="0">
      <selection activeCell="H10" sqref="H10"/>
    </sheetView>
  </sheetViews>
  <sheetFormatPr defaultColWidth="9.140625" defaultRowHeight="15" x14ac:dyDescent="0.25"/>
  <cols>
    <col min="1" max="1" width="32.85546875" style="4" customWidth="1"/>
    <col min="2" max="2" width="12.7109375" style="4" customWidth="1"/>
    <col min="3" max="3" width="15.140625" style="4" customWidth="1"/>
    <col min="4" max="4" width="13.42578125" style="4" customWidth="1"/>
    <col min="5" max="5" width="18.7109375" style="4" customWidth="1"/>
    <col min="6" max="6" width="18.7109375" style="5" customWidth="1"/>
    <col min="7" max="41" width="9.140625" style="3"/>
    <col min="42" max="16384" width="9.140625" style="4"/>
  </cols>
  <sheetData>
    <row r="1" spans="1:41" customFormat="1" ht="8.25" customHeight="1" x14ac:dyDescent="0.25">
      <c r="A1" s="69" t="s">
        <v>50</v>
      </c>
      <c r="B1" s="69"/>
      <c r="C1" s="69"/>
      <c r="D1" s="69"/>
      <c r="E1" s="69"/>
      <c r="F1" s="69"/>
      <c r="G1" s="6"/>
    </row>
    <row r="2" spans="1:41" customFormat="1" ht="8.25" customHeight="1" x14ac:dyDescent="0.25">
      <c r="A2" s="69"/>
      <c r="B2" s="69"/>
      <c r="C2" s="69"/>
      <c r="D2" s="69"/>
      <c r="E2" s="69"/>
      <c r="F2" s="69"/>
      <c r="G2" s="6"/>
    </row>
    <row r="3" spans="1:41" customFormat="1" ht="8.25" customHeight="1" x14ac:dyDescent="0.25">
      <c r="A3" s="69"/>
      <c r="B3" s="69"/>
      <c r="C3" s="69"/>
      <c r="D3" s="69"/>
      <c r="E3" s="69"/>
      <c r="F3" s="69"/>
      <c r="G3" s="6"/>
    </row>
    <row r="4" spans="1:41" customFormat="1" ht="8.25" customHeight="1" x14ac:dyDescent="0.25">
      <c r="A4" s="69"/>
      <c r="B4" s="69"/>
      <c r="C4" s="69"/>
      <c r="D4" s="69"/>
      <c r="E4" s="69"/>
      <c r="F4" s="69"/>
      <c r="G4" s="6"/>
    </row>
    <row r="5" spans="1:41" customFormat="1" ht="8.25" customHeight="1" x14ac:dyDescent="0.25">
      <c r="A5" s="69" t="s">
        <v>51</v>
      </c>
      <c r="B5" s="69"/>
      <c r="C5" s="69"/>
      <c r="D5" s="69"/>
      <c r="E5" s="69"/>
      <c r="F5" s="69"/>
      <c r="G5" s="6"/>
    </row>
    <row r="6" spans="1:41" customFormat="1" ht="8.25" customHeight="1" x14ac:dyDescent="0.25">
      <c r="A6" s="69"/>
      <c r="B6" s="69"/>
      <c r="C6" s="69"/>
      <c r="D6" s="69"/>
      <c r="E6" s="69"/>
      <c r="F6" s="69"/>
      <c r="G6" s="6"/>
    </row>
    <row r="7" spans="1:41" customFormat="1" ht="8.25" customHeight="1" x14ac:dyDescent="0.25">
      <c r="A7" s="69"/>
      <c r="B7" s="69"/>
      <c r="C7" s="69"/>
      <c r="D7" s="69"/>
      <c r="E7" s="69"/>
      <c r="F7" s="69"/>
      <c r="G7" s="6"/>
    </row>
    <row r="8" spans="1:41" customFormat="1" ht="8.25" customHeight="1" x14ac:dyDescent="0.25">
      <c r="A8" s="69"/>
      <c r="B8" s="69"/>
      <c r="C8" s="69"/>
      <c r="D8" s="69"/>
      <c r="E8" s="69"/>
      <c r="F8" s="69"/>
      <c r="G8" s="6"/>
    </row>
    <row r="9" spans="1:41" customFormat="1" ht="8.25" customHeight="1" x14ac:dyDescent="0.25">
      <c r="A9" s="69"/>
      <c r="B9" s="69"/>
      <c r="C9" s="69"/>
      <c r="D9" s="69"/>
      <c r="E9" s="69"/>
      <c r="F9" s="69"/>
      <c r="G9" s="6"/>
    </row>
    <row r="10" spans="1:41" ht="45" customHeight="1" x14ac:dyDescent="0.25">
      <c r="A10" s="61" t="s">
        <v>0</v>
      </c>
      <c r="B10" s="62"/>
      <c r="C10" s="62"/>
      <c r="D10" s="62"/>
      <c r="E10" s="62"/>
      <c r="F10" s="62"/>
    </row>
    <row r="11" spans="1:41" ht="16.899999999999999" customHeight="1" x14ac:dyDescent="0.25">
      <c r="A11" s="7"/>
      <c r="B11" s="8"/>
      <c r="C11" s="8"/>
      <c r="D11" s="8"/>
      <c r="E11" s="8"/>
      <c r="F11" s="9"/>
    </row>
    <row r="12" spans="1:41" s="1" customFormat="1" ht="56.45" customHeight="1" x14ac:dyDescent="0.25">
      <c r="A12" s="63" t="s">
        <v>1</v>
      </c>
      <c r="B12" s="64"/>
      <c r="C12" s="64"/>
      <c r="D12" s="64"/>
      <c r="E12" s="64"/>
      <c r="F12" s="65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</row>
    <row r="13" spans="1:41" ht="20.100000000000001" customHeight="1" x14ac:dyDescent="0.25">
      <c r="A13" s="48" t="s">
        <v>2</v>
      </c>
      <c r="B13" s="39" t="s">
        <v>3</v>
      </c>
      <c r="C13" s="39"/>
      <c r="D13" s="39"/>
      <c r="E13" s="11" t="s">
        <v>4</v>
      </c>
      <c r="F13" s="11" t="s">
        <v>5</v>
      </c>
    </row>
    <row r="14" spans="1:41" ht="15.75" thickBot="1" x14ac:dyDescent="0.3">
      <c r="A14" s="49"/>
      <c r="B14" s="40"/>
      <c r="C14" s="40"/>
      <c r="D14" s="40"/>
      <c r="E14" s="12">
        <v>44.957500000000003</v>
      </c>
      <c r="F14" s="13">
        <v>0</v>
      </c>
    </row>
    <row r="15" spans="1:41" ht="45" customHeight="1" thickBot="1" x14ac:dyDescent="0.3">
      <c r="A15" s="66" t="s">
        <v>6</v>
      </c>
      <c r="B15" s="67"/>
      <c r="C15" s="67"/>
      <c r="D15" s="67"/>
      <c r="E15" s="67"/>
      <c r="F15" s="68"/>
    </row>
    <row r="16" spans="1:41" ht="39.950000000000003" customHeight="1" x14ac:dyDescent="0.25">
      <c r="A16" s="50"/>
      <c r="B16" s="14" t="s">
        <v>7</v>
      </c>
      <c r="C16" s="14" t="s">
        <v>8</v>
      </c>
      <c r="D16" s="15" t="s">
        <v>9</v>
      </c>
      <c r="E16" s="15" t="s">
        <v>10</v>
      </c>
      <c r="F16" s="15" t="s">
        <v>11</v>
      </c>
    </row>
    <row r="17" spans="1:6" ht="15" customHeight="1" x14ac:dyDescent="0.25">
      <c r="A17" s="41"/>
      <c r="B17" s="11">
        <v>40</v>
      </c>
      <c r="C17" s="11">
        <v>16</v>
      </c>
      <c r="D17" s="16">
        <v>112.90752000000001</v>
      </c>
      <c r="E17" s="17">
        <f>D17*$E$14</f>
        <v>5076.0398304000009</v>
      </c>
      <c r="F17" s="17">
        <f>E17*(1-$F$14)</f>
        <v>5076.0398304000009</v>
      </c>
    </row>
    <row r="18" spans="1:6" ht="15" customHeight="1" x14ac:dyDescent="0.25">
      <c r="A18" s="41"/>
      <c r="B18" s="11">
        <v>50</v>
      </c>
      <c r="C18" s="11">
        <v>16</v>
      </c>
      <c r="D18" s="16">
        <v>116.75664</v>
      </c>
      <c r="E18" s="17">
        <f t="shared" ref="E18:E25" si="0">D18*$E$14</f>
        <v>5249.0866428000008</v>
      </c>
      <c r="F18" s="17">
        <f t="shared" ref="F18:F25" si="1">E18*(1-$F$14)</f>
        <v>5249.0866428000008</v>
      </c>
    </row>
    <row r="19" spans="1:6" ht="15" customHeight="1" x14ac:dyDescent="0.25">
      <c r="A19" s="41"/>
      <c r="B19" s="11">
        <v>65</v>
      </c>
      <c r="C19" s="11">
        <v>16</v>
      </c>
      <c r="D19" s="16">
        <v>136.00224</v>
      </c>
      <c r="E19" s="17">
        <f t="shared" si="0"/>
        <v>6114.3207048000004</v>
      </c>
      <c r="F19" s="17">
        <f t="shared" si="1"/>
        <v>6114.3207048000004</v>
      </c>
    </row>
    <row r="20" spans="1:6" ht="15" customHeight="1" x14ac:dyDescent="0.25">
      <c r="A20" s="41"/>
      <c r="B20" s="11">
        <v>80</v>
      </c>
      <c r="C20" s="11">
        <v>16</v>
      </c>
      <c r="D20" s="16">
        <v>156.53088</v>
      </c>
      <c r="E20" s="17">
        <f t="shared" si="0"/>
        <v>7037.2370375999999</v>
      </c>
      <c r="F20" s="17">
        <f t="shared" si="1"/>
        <v>7037.2370375999999</v>
      </c>
    </row>
    <row r="21" spans="1:6" ht="15" customHeight="1" x14ac:dyDescent="0.25">
      <c r="A21" s="41"/>
      <c r="B21" s="11">
        <v>100</v>
      </c>
      <c r="C21" s="11">
        <v>16</v>
      </c>
      <c r="D21" s="16">
        <v>204.00335999999999</v>
      </c>
      <c r="E21" s="17">
        <f t="shared" si="0"/>
        <v>9171.4810572000006</v>
      </c>
      <c r="F21" s="17">
        <f t="shared" si="1"/>
        <v>9171.4810572000006</v>
      </c>
    </row>
    <row r="22" spans="1:6" ht="15" customHeight="1" x14ac:dyDescent="0.25">
      <c r="A22" s="41"/>
      <c r="B22" s="11">
        <v>125</v>
      </c>
      <c r="C22" s="11">
        <v>16</v>
      </c>
      <c r="D22" s="16">
        <v>283.55184000000003</v>
      </c>
      <c r="E22" s="17">
        <f t="shared" si="0"/>
        <v>12747.781846800002</v>
      </c>
      <c r="F22" s="17">
        <f t="shared" si="1"/>
        <v>12747.781846800002</v>
      </c>
    </row>
    <row r="23" spans="1:6" ht="15" customHeight="1" x14ac:dyDescent="0.25">
      <c r="A23" s="41"/>
      <c r="B23" s="11">
        <v>150</v>
      </c>
      <c r="C23" s="11">
        <v>16</v>
      </c>
      <c r="D23" s="16">
        <v>342.57168000000001</v>
      </c>
      <c r="E23" s="17">
        <f t="shared" si="0"/>
        <v>15401.166303600001</v>
      </c>
      <c r="F23" s="17">
        <f t="shared" si="1"/>
        <v>15401.166303600001</v>
      </c>
    </row>
    <row r="24" spans="1:6" ht="15" customHeight="1" x14ac:dyDescent="0.25">
      <c r="A24" s="41"/>
      <c r="B24" s="11">
        <v>200</v>
      </c>
      <c r="C24" s="11">
        <v>16</v>
      </c>
      <c r="D24" s="16">
        <v>604.31183999999996</v>
      </c>
      <c r="E24" s="17">
        <f t="shared" si="0"/>
        <v>27168.3495468</v>
      </c>
      <c r="F24" s="17">
        <f t="shared" si="1"/>
        <v>27168.3495468</v>
      </c>
    </row>
    <row r="25" spans="1:6" ht="15" customHeight="1" x14ac:dyDescent="0.25">
      <c r="A25" s="41"/>
      <c r="B25" s="11">
        <v>250</v>
      </c>
      <c r="C25" s="11">
        <v>16</v>
      </c>
      <c r="D25" s="16">
        <v>881.44848000000002</v>
      </c>
      <c r="E25" s="17">
        <f t="shared" si="0"/>
        <v>39627.720039600004</v>
      </c>
      <c r="F25" s="17">
        <f t="shared" si="1"/>
        <v>39627.720039600004</v>
      </c>
    </row>
    <row r="26" spans="1:6" ht="15" customHeight="1" x14ac:dyDescent="0.25">
      <c r="A26" s="41"/>
      <c r="B26" s="11">
        <v>300</v>
      </c>
      <c r="C26" s="11">
        <v>16</v>
      </c>
      <c r="D26" s="16">
        <v>1191.94416</v>
      </c>
      <c r="E26" s="17">
        <f t="shared" ref="E26" si="2">D26*$E$14</f>
        <v>53586.829573200004</v>
      </c>
      <c r="F26" s="17">
        <f t="shared" ref="F26" si="3">E26*(1-$F$14)</f>
        <v>53586.829573200004</v>
      </c>
    </row>
    <row r="27" spans="1:6" ht="45" customHeight="1" x14ac:dyDescent="0.25">
      <c r="A27" s="53" t="s">
        <v>12</v>
      </c>
      <c r="B27" s="54"/>
      <c r="C27" s="54"/>
      <c r="D27" s="54"/>
      <c r="E27" s="54"/>
      <c r="F27" s="54"/>
    </row>
    <row r="28" spans="1:6" ht="39.950000000000003" customHeight="1" x14ac:dyDescent="0.25">
      <c r="A28" s="41"/>
      <c r="B28" s="18" t="s">
        <v>7</v>
      </c>
      <c r="C28" s="18" t="s">
        <v>8</v>
      </c>
      <c r="D28" s="15" t="s">
        <v>9</v>
      </c>
      <c r="E28" s="15" t="s">
        <v>10</v>
      </c>
      <c r="F28" s="15" t="s">
        <v>11</v>
      </c>
    </row>
    <row r="29" spans="1:6" ht="15" customHeight="1" x14ac:dyDescent="0.25">
      <c r="A29" s="41"/>
      <c r="B29" s="11">
        <v>50</v>
      </c>
      <c r="C29" s="11">
        <v>10</v>
      </c>
      <c r="D29" s="16">
        <v>318.05135999999999</v>
      </c>
      <c r="E29" s="17">
        <f>D29*$E$14</f>
        <v>14298.7940172</v>
      </c>
      <c r="F29" s="17">
        <f>E29*(1-$F$14)</f>
        <v>14298.7940172</v>
      </c>
    </row>
    <row r="30" spans="1:6" ht="15" customHeight="1" x14ac:dyDescent="0.25">
      <c r="A30" s="41"/>
      <c r="B30" s="11">
        <v>65</v>
      </c>
      <c r="C30" s="11">
        <v>10</v>
      </c>
      <c r="D30" s="16">
        <v>345.92183999999997</v>
      </c>
      <c r="E30" s="17">
        <f t="shared" ref="E30" si="4">D30*$E$14</f>
        <v>15551.781121800001</v>
      </c>
      <c r="F30" s="17">
        <f t="shared" ref="F30" si="5">E30*(1-$F$14)</f>
        <v>15551.781121800001</v>
      </c>
    </row>
    <row r="31" spans="1:6" ht="15" customHeight="1" x14ac:dyDescent="0.25">
      <c r="A31" s="41"/>
      <c r="B31" s="11">
        <v>80</v>
      </c>
      <c r="C31" s="11">
        <v>10</v>
      </c>
      <c r="D31" s="16">
        <v>437.73048</v>
      </c>
      <c r="E31" s="17">
        <f t="shared" ref="E31:E37" si="6">D31*$E$14</f>
        <v>19679.268054600001</v>
      </c>
      <c r="F31" s="17">
        <f t="shared" ref="F31:F36" si="7">E31*(1-$F$14)</f>
        <v>19679.268054600001</v>
      </c>
    </row>
    <row r="32" spans="1:6" ht="15" customHeight="1" x14ac:dyDescent="0.25">
      <c r="A32" s="41"/>
      <c r="B32" s="11">
        <v>100</v>
      </c>
      <c r="C32" s="11">
        <v>10</v>
      </c>
      <c r="D32" s="16">
        <v>509.86583999999999</v>
      </c>
      <c r="E32" s="17">
        <f t="shared" si="6"/>
        <v>22922.293501800003</v>
      </c>
      <c r="F32" s="17">
        <f t="shared" si="7"/>
        <v>22922.293501800003</v>
      </c>
    </row>
    <row r="33" spans="1:6" ht="15" customHeight="1" x14ac:dyDescent="0.25">
      <c r="A33" s="41"/>
      <c r="B33" s="11">
        <v>125</v>
      </c>
      <c r="C33" s="11">
        <v>10</v>
      </c>
      <c r="D33" s="16">
        <v>650.85767999999996</v>
      </c>
      <c r="E33" s="17">
        <f t="shared" si="6"/>
        <v>29260.934148600001</v>
      </c>
      <c r="F33" s="17">
        <f t="shared" si="7"/>
        <v>29260.934148600001</v>
      </c>
    </row>
    <row r="34" spans="1:6" ht="15" customHeight="1" x14ac:dyDescent="0.25">
      <c r="A34" s="41"/>
      <c r="B34" s="11">
        <v>150</v>
      </c>
      <c r="C34" s="11">
        <v>10</v>
      </c>
      <c r="D34" s="16">
        <v>793.48896000000002</v>
      </c>
      <c r="E34" s="17">
        <f t="shared" si="6"/>
        <v>35673.279919200002</v>
      </c>
      <c r="F34" s="17">
        <f t="shared" si="7"/>
        <v>35673.279919200002</v>
      </c>
    </row>
    <row r="35" spans="1:6" ht="15" customHeight="1" x14ac:dyDescent="0.25">
      <c r="A35" s="41"/>
      <c r="B35" s="11">
        <v>200</v>
      </c>
      <c r="C35" s="11">
        <v>10</v>
      </c>
      <c r="D35" s="16">
        <v>1141.05024</v>
      </c>
      <c r="E35" s="17">
        <f t="shared" si="6"/>
        <v>51298.766164800007</v>
      </c>
      <c r="F35" s="17">
        <f t="shared" si="7"/>
        <v>51298.766164800007</v>
      </c>
    </row>
    <row r="36" spans="1:6" ht="15" customHeight="1" x14ac:dyDescent="0.25">
      <c r="A36" s="41"/>
      <c r="B36" s="11">
        <v>250</v>
      </c>
      <c r="C36" s="11">
        <v>10</v>
      </c>
      <c r="D36" s="16">
        <v>1675.5076799999999</v>
      </c>
      <c r="E36" s="17">
        <f t="shared" si="6"/>
        <v>75326.636523599998</v>
      </c>
      <c r="F36" s="17">
        <f t="shared" si="7"/>
        <v>75326.636523599998</v>
      </c>
    </row>
    <row r="37" spans="1:6" ht="15" customHeight="1" x14ac:dyDescent="0.25">
      <c r="A37" s="41"/>
      <c r="B37" s="11">
        <v>300</v>
      </c>
      <c r="C37" s="11">
        <v>10</v>
      </c>
      <c r="D37" s="16">
        <v>1661.140224</v>
      </c>
      <c r="E37" s="17">
        <f t="shared" si="6"/>
        <v>74680.711620480011</v>
      </c>
      <c r="F37" s="17"/>
    </row>
    <row r="38" spans="1:6" ht="45" customHeight="1" x14ac:dyDescent="0.25">
      <c r="A38" s="53" t="s">
        <v>13</v>
      </c>
      <c r="B38" s="54"/>
      <c r="C38" s="54"/>
      <c r="D38" s="54"/>
      <c r="E38" s="54"/>
      <c r="F38" s="54"/>
    </row>
    <row r="39" spans="1:6" ht="39.950000000000003" customHeight="1" x14ac:dyDescent="0.25">
      <c r="A39" s="41"/>
      <c r="B39" s="18" t="s">
        <v>7</v>
      </c>
      <c r="C39" s="18" t="s">
        <v>8</v>
      </c>
      <c r="D39" s="15" t="s">
        <v>9</v>
      </c>
      <c r="E39" s="15" t="s">
        <v>10</v>
      </c>
      <c r="F39" s="15" t="s">
        <v>11</v>
      </c>
    </row>
    <row r="40" spans="1:6" ht="15" customHeight="1" x14ac:dyDescent="0.25">
      <c r="A40" s="41"/>
      <c r="B40" s="11">
        <v>50</v>
      </c>
      <c r="C40" s="11">
        <v>10</v>
      </c>
      <c r="D40" s="16">
        <v>304.93583999999998</v>
      </c>
      <c r="E40" s="17">
        <f>D40*$E$14</f>
        <v>13709.153026800001</v>
      </c>
      <c r="F40" s="17">
        <f>E40*(1-$F$14)</f>
        <v>13709.153026800001</v>
      </c>
    </row>
    <row r="41" spans="1:6" ht="15" customHeight="1" x14ac:dyDescent="0.25">
      <c r="A41" s="41"/>
      <c r="B41" s="11">
        <v>65</v>
      </c>
      <c r="C41" s="11">
        <v>10</v>
      </c>
      <c r="D41" s="16">
        <v>331.16687999999999</v>
      </c>
      <c r="E41" s="17">
        <f t="shared" ref="E41:E47" si="8">D41*$E$14</f>
        <v>14888.435007600001</v>
      </c>
      <c r="F41" s="17">
        <f t="shared" ref="F41:F47" si="9">E41*(1-$F$14)</f>
        <v>14888.435007600001</v>
      </c>
    </row>
    <row r="42" spans="1:6" ht="15" customHeight="1" x14ac:dyDescent="0.25">
      <c r="A42" s="41"/>
      <c r="B42" s="11">
        <v>80</v>
      </c>
      <c r="C42" s="11">
        <v>10</v>
      </c>
      <c r="D42" s="16">
        <v>418.05720000000002</v>
      </c>
      <c r="E42" s="17">
        <f t="shared" si="8"/>
        <v>18794.806569000004</v>
      </c>
      <c r="F42" s="17">
        <f t="shared" si="9"/>
        <v>18794.806569000004</v>
      </c>
    </row>
    <row r="43" spans="1:6" ht="15" customHeight="1" x14ac:dyDescent="0.25">
      <c r="A43" s="41"/>
      <c r="B43" s="11">
        <v>100</v>
      </c>
      <c r="C43" s="11">
        <v>10</v>
      </c>
      <c r="D43" s="16">
        <v>486.91368</v>
      </c>
      <c r="E43" s="17">
        <f t="shared" si="8"/>
        <v>21890.421768600001</v>
      </c>
      <c r="F43" s="17">
        <f t="shared" si="9"/>
        <v>21890.421768600001</v>
      </c>
    </row>
    <row r="44" spans="1:6" ht="15" customHeight="1" x14ac:dyDescent="0.25">
      <c r="A44" s="41"/>
      <c r="B44" s="11">
        <v>125</v>
      </c>
      <c r="C44" s="11">
        <v>10</v>
      </c>
      <c r="D44" s="16">
        <v>622.98720000000003</v>
      </c>
      <c r="E44" s="17">
        <f t="shared" si="8"/>
        <v>28007.947044000004</v>
      </c>
      <c r="F44" s="17">
        <f t="shared" si="9"/>
        <v>28007.947044000004</v>
      </c>
    </row>
    <row r="45" spans="1:6" ht="15" customHeight="1" x14ac:dyDescent="0.25">
      <c r="A45" s="41"/>
      <c r="B45" s="11">
        <v>150</v>
      </c>
      <c r="C45" s="11">
        <v>10</v>
      </c>
      <c r="D45" s="16">
        <v>780.37343999999996</v>
      </c>
      <c r="E45" s="17">
        <f t="shared" si="8"/>
        <v>35083.638928799999</v>
      </c>
      <c r="F45" s="17">
        <f t="shared" si="9"/>
        <v>35083.638928799999</v>
      </c>
    </row>
    <row r="46" spans="1:6" ht="15" customHeight="1" x14ac:dyDescent="0.25">
      <c r="A46" s="41"/>
      <c r="B46" s="11">
        <v>200</v>
      </c>
      <c r="C46" s="11">
        <v>10</v>
      </c>
      <c r="D46" s="16">
        <v>1090.2275999999999</v>
      </c>
      <c r="E46" s="17">
        <f t="shared" si="8"/>
        <v>49013.907327000001</v>
      </c>
      <c r="F46" s="17">
        <f t="shared" si="9"/>
        <v>49013.907327000001</v>
      </c>
    </row>
    <row r="47" spans="1:6" ht="15" customHeight="1" x14ac:dyDescent="0.25">
      <c r="A47" s="41"/>
      <c r="B47" s="11">
        <v>250</v>
      </c>
      <c r="C47" s="11">
        <v>10</v>
      </c>
      <c r="D47" s="16">
        <v>1675.5076799999999</v>
      </c>
      <c r="E47" s="17">
        <f t="shared" si="8"/>
        <v>75326.636523599998</v>
      </c>
      <c r="F47" s="17">
        <f t="shared" si="9"/>
        <v>75326.636523599998</v>
      </c>
    </row>
    <row r="48" spans="1:6" ht="15" customHeight="1" x14ac:dyDescent="0.25">
      <c r="A48" s="41"/>
      <c r="B48" s="11">
        <v>300</v>
      </c>
      <c r="C48" s="11">
        <v>10</v>
      </c>
      <c r="D48" s="16" t="s">
        <v>14</v>
      </c>
      <c r="E48" s="17"/>
      <c r="F48" s="17"/>
    </row>
    <row r="49" spans="1:6" ht="45" customHeight="1" x14ac:dyDescent="0.25">
      <c r="A49" s="53" t="s">
        <v>15</v>
      </c>
      <c r="B49" s="54"/>
      <c r="C49" s="54"/>
      <c r="D49" s="54"/>
      <c r="E49" s="54"/>
      <c r="F49" s="54"/>
    </row>
    <row r="50" spans="1:6" ht="39.950000000000003" customHeight="1" x14ac:dyDescent="0.25">
      <c r="A50" s="41"/>
      <c r="B50" s="18" t="s">
        <v>7</v>
      </c>
      <c r="C50" s="18" t="s">
        <v>8</v>
      </c>
      <c r="D50" s="15" t="s">
        <v>9</v>
      </c>
      <c r="E50" s="15" t="s">
        <v>10</v>
      </c>
      <c r="F50" s="15" t="s">
        <v>11</v>
      </c>
    </row>
    <row r="51" spans="1:6" ht="15" customHeight="1" x14ac:dyDescent="0.25">
      <c r="A51" s="41"/>
      <c r="B51" s="11">
        <v>50</v>
      </c>
      <c r="C51" s="30" t="s">
        <v>16</v>
      </c>
      <c r="D51" s="16" t="s">
        <v>14</v>
      </c>
      <c r="E51" s="17" t="e">
        <f>D51*$E$14</f>
        <v>#VALUE!</v>
      </c>
      <c r="F51" s="17" t="e">
        <f>E51*(1-$F$14)</f>
        <v>#VALUE!</v>
      </c>
    </row>
    <row r="52" spans="1:6" ht="15" customHeight="1" x14ac:dyDescent="0.25">
      <c r="A52" s="41"/>
      <c r="B52" s="11">
        <v>65</v>
      </c>
      <c r="C52" s="30" t="s">
        <v>16</v>
      </c>
      <c r="D52" s="16" t="s">
        <v>14</v>
      </c>
      <c r="E52" s="17" t="e">
        <f t="shared" ref="E52:E56" si="10">D52*$E$14</f>
        <v>#VALUE!</v>
      </c>
      <c r="F52" s="17" t="e">
        <f t="shared" ref="F52:F56" si="11">E52*(1-$F$14)</f>
        <v>#VALUE!</v>
      </c>
    </row>
    <row r="53" spans="1:6" ht="15" customHeight="1" x14ac:dyDescent="0.25">
      <c r="A53" s="41"/>
      <c r="B53" s="11">
        <v>80</v>
      </c>
      <c r="C53" s="30" t="s">
        <v>16</v>
      </c>
      <c r="D53" s="16" t="s">
        <v>14</v>
      </c>
      <c r="E53" s="17" t="e">
        <f t="shared" si="10"/>
        <v>#VALUE!</v>
      </c>
      <c r="F53" s="17" t="e">
        <f t="shared" si="11"/>
        <v>#VALUE!</v>
      </c>
    </row>
    <row r="54" spans="1:6" ht="15" customHeight="1" x14ac:dyDescent="0.25">
      <c r="A54" s="41"/>
      <c r="B54" s="11">
        <v>100</v>
      </c>
      <c r="C54" s="30" t="s">
        <v>16</v>
      </c>
      <c r="D54" s="16" t="s">
        <v>14</v>
      </c>
      <c r="E54" s="17" t="e">
        <f t="shared" si="10"/>
        <v>#VALUE!</v>
      </c>
      <c r="F54" s="17" t="e">
        <f t="shared" si="11"/>
        <v>#VALUE!</v>
      </c>
    </row>
    <row r="55" spans="1:6" ht="15" customHeight="1" x14ac:dyDescent="0.25">
      <c r="A55" s="41"/>
      <c r="B55" s="11">
        <v>125</v>
      </c>
      <c r="C55" s="30" t="s">
        <v>16</v>
      </c>
      <c r="D55" s="16" t="s">
        <v>14</v>
      </c>
      <c r="E55" s="17" t="e">
        <f t="shared" si="10"/>
        <v>#VALUE!</v>
      </c>
      <c r="F55" s="17" t="e">
        <f t="shared" si="11"/>
        <v>#VALUE!</v>
      </c>
    </row>
    <row r="56" spans="1:6" ht="15" customHeight="1" x14ac:dyDescent="0.25">
      <c r="A56" s="41"/>
      <c r="B56" s="11">
        <v>150</v>
      </c>
      <c r="C56" s="30" t="s">
        <v>16</v>
      </c>
      <c r="D56" s="16" t="s">
        <v>14</v>
      </c>
      <c r="E56" s="17" t="e">
        <f t="shared" si="10"/>
        <v>#VALUE!</v>
      </c>
      <c r="F56" s="17" t="e">
        <f t="shared" si="11"/>
        <v>#VALUE!</v>
      </c>
    </row>
    <row r="57" spans="1:6" ht="15" customHeight="1" x14ac:dyDescent="0.25">
      <c r="A57" s="41"/>
      <c r="B57" s="11">
        <v>200</v>
      </c>
      <c r="C57" s="11">
        <v>10</v>
      </c>
      <c r="D57" s="16">
        <v>1094.6987999999999</v>
      </c>
      <c r="E57" s="16" t="s">
        <v>14</v>
      </c>
      <c r="F57" s="16" t="s">
        <v>14</v>
      </c>
    </row>
    <row r="58" spans="1:6" ht="15" customHeight="1" x14ac:dyDescent="0.25">
      <c r="A58" s="41"/>
      <c r="B58" s="11">
        <v>250</v>
      </c>
      <c r="C58" s="11">
        <v>10</v>
      </c>
      <c r="D58" s="16">
        <v>2013.0832800000001</v>
      </c>
      <c r="E58" s="16" t="s">
        <v>14</v>
      </c>
      <c r="F58" s="16" t="s">
        <v>14</v>
      </c>
    </row>
    <row r="59" spans="1:6" ht="15" customHeight="1" x14ac:dyDescent="0.25">
      <c r="A59" s="41"/>
      <c r="B59" s="11">
        <v>300</v>
      </c>
      <c r="C59" s="11">
        <v>10</v>
      </c>
      <c r="D59" s="16">
        <v>2801.6539200000002</v>
      </c>
      <c r="E59" s="17">
        <f>D59*$E$14</f>
        <v>125955.35610840002</v>
      </c>
      <c r="F59" s="17">
        <f>E59*(1-$F$14)</f>
        <v>125955.35610840002</v>
      </c>
    </row>
    <row r="60" spans="1:6" ht="15" customHeight="1" x14ac:dyDescent="0.25">
      <c r="A60" s="41"/>
      <c r="B60" s="11">
        <v>350</v>
      </c>
      <c r="C60" s="11">
        <v>10</v>
      </c>
      <c r="D60" s="16">
        <v>4719.7987199999998</v>
      </c>
      <c r="E60" s="17">
        <f t="shared" ref="E60" si="12">D60*$E$14</f>
        <v>212190.3509544</v>
      </c>
      <c r="F60" s="17">
        <f t="shared" ref="F60" si="13">E60*(1-$F$14)</f>
        <v>212190.3509544</v>
      </c>
    </row>
    <row r="61" spans="1:6" ht="15" customHeight="1" x14ac:dyDescent="0.25">
      <c r="A61" s="41"/>
      <c r="B61" s="11">
        <v>400</v>
      </c>
      <c r="C61" s="11">
        <v>10</v>
      </c>
      <c r="D61" s="16">
        <v>6519.7547999999997</v>
      </c>
      <c r="E61" s="16" t="s">
        <v>14</v>
      </c>
      <c r="F61" s="16" t="s">
        <v>14</v>
      </c>
    </row>
    <row r="62" spans="1:6" ht="15" customHeight="1" x14ac:dyDescent="0.25">
      <c r="A62" s="41"/>
      <c r="B62" s="11">
        <v>500</v>
      </c>
      <c r="C62" s="11">
        <v>10</v>
      </c>
      <c r="D62" s="16" t="s">
        <v>14</v>
      </c>
      <c r="E62" s="16" t="s">
        <v>14</v>
      </c>
      <c r="F62" s="16" t="s">
        <v>14</v>
      </c>
    </row>
    <row r="63" spans="1:6" ht="45" customHeight="1" x14ac:dyDescent="0.25">
      <c r="A63" s="53" t="s">
        <v>17</v>
      </c>
      <c r="B63" s="54"/>
      <c r="C63" s="54"/>
      <c r="D63" s="54"/>
      <c r="E63" s="54"/>
      <c r="F63" s="54"/>
    </row>
    <row r="64" spans="1:6" ht="39.950000000000003" customHeight="1" x14ac:dyDescent="0.25">
      <c r="A64" s="41"/>
      <c r="B64" s="18" t="s">
        <v>7</v>
      </c>
      <c r="C64" s="18" t="s">
        <v>8</v>
      </c>
      <c r="D64" s="15" t="s">
        <v>9</v>
      </c>
      <c r="E64" s="15" t="s">
        <v>10</v>
      </c>
      <c r="F64" s="15" t="s">
        <v>11</v>
      </c>
    </row>
    <row r="65" spans="1:6" ht="15" customHeight="1" x14ac:dyDescent="0.25">
      <c r="A65" s="41"/>
      <c r="B65" s="11">
        <v>25</v>
      </c>
      <c r="C65" s="11">
        <v>10</v>
      </c>
      <c r="D65" s="16">
        <v>67.813199999999995</v>
      </c>
      <c r="E65" s="17">
        <f>D65*$E$14</f>
        <v>3048.7119389999998</v>
      </c>
      <c r="F65" s="17">
        <f>E65*(1-$F$14)</f>
        <v>3048.7119389999998</v>
      </c>
    </row>
    <row r="66" spans="1:6" ht="15" customHeight="1" x14ac:dyDescent="0.25">
      <c r="A66" s="41"/>
      <c r="B66" s="11">
        <v>32</v>
      </c>
      <c r="C66" s="11">
        <v>10</v>
      </c>
      <c r="D66" s="16">
        <v>79.438320000000004</v>
      </c>
      <c r="E66" s="17">
        <f t="shared" ref="E66:E70" si="14">D66*$E$14</f>
        <v>3571.3482714000006</v>
      </c>
      <c r="F66" s="17">
        <f t="shared" ref="F66:F70" si="15">E66*(1-$F$14)</f>
        <v>3571.3482714000006</v>
      </c>
    </row>
    <row r="67" spans="1:6" ht="15" customHeight="1" x14ac:dyDescent="0.25">
      <c r="A67" s="41"/>
      <c r="B67" s="11">
        <v>40</v>
      </c>
      <c r="C67" s="11">
        <v>10</v>
      </c>
      <c r="D67" s="16">
        <v>83.313360000000003</v>
      </c>
      <c r="E67" s="17">
        <f t="shared" si="14"/>
        <v>3745.5603822000003</v>
      </c>
      <c r="F67" s="17">
        <f t="shared" si="15"/>
        <v>3745.5603822000003</v>
      </c>
    </row>
    <row r="68" spans="1:6" ht="15" customHeight="1" x14ac:dyDescent="0.25">
      <c r="A68" s="41"/>
      <c r="B68" s="11">
        <v>50</v>
      </c>
      <c r="C68" s="11">
        <v>10</v>
      </c>
      <c r="D68" s="16">
        <v>110.43864000000001</v>
      </c>
      <c r="E68" s="17">
        <f t="shared" si="14"/>
        <v>4965.0451578000002</v>
      </c>
      <c r="F68" s="17">
        <f t="shared" si="15"/>
        <v>4965.0451578000002</v>
      </c>
    </row>
    <row r="69" spans="1:6" ht="15" customHeight="1" x14ac:dyDescent="0.25">
      <c r="A69" s="41"/>
      <c r="B69" s="11">
        <v>65</v>
      </c>
      <c r="C69" s="11">
        <v>10</v>
      </c>
      <c r="D69" s="16">
        <v>158.87664000000001</v>
      </c>
      <c r="E69" s="17">
        <f t="shared" si="14"/>
        <v>7142.6965428000012</v>
      </c>
      <c r="F69" s="17">
        <f t="shared" si="15"/>
        <v>7142.6965428000012</v>
      </c>
    </row>
    <row r="70" spans="1:6" ht="15" customHeight="1" x14ac:dyDescent="0.25">
      <c r="A70" s="41"/>
      <c r="B70" s="11">
        <v>80</v>
      </c>
      <c r="C70" s="11">
        <v>10</v>
      </c>
      <c r="D70" s="16">
        <v>215.06471999999999</v>
      </c>
      <c r="E70" s="17">
        <f t="shared" si="14"/>
        <v>9668.7721493999998</v>
      </c>
      <c r="F70" s="17">
        <f t="shared" si="15"/>
        <v>9668.7721493999998</v>
      </c>
    </row>
    <row r="71" spans="1:6" ht="45" customHeight="1" x14ac:dyDescent="0.25">
      <c r="A71" s="53" t="s">
        <v>18</v>
      </c>
      <c r="B71" s="54"/>
      <c r="C71" s="54"/>
      <c r="D71" s="54"/>
      <c r="E71" s="54"/>
      <c r="F71" s="54"/>
    </row>
    <row r="72" spans="1:6" ht="39.950000000000003" customHeight="1" x14ac:dyDescent="0.25">
      <c r="A72" s="41"/>
      <c r="B72" s="18" t="s">
        <v>7</v>
      </c>
      <c r="C72" s="18" t="s">
        <v>8</v>
      </c>
      <c r="D72" s="15" t="s">
        <v>9</v>
      </c>
      <c r="E72" s="15" t="s">
        <v>10</v>
      </c>
      <c r="F72" s="15" t="s">
        <v>11</v>
      </c>
    </row>
    <row r="73" spans="1:6" ht="15" customHeight="1" x14ac:dyDescent="0.25">
      <c r="A73" s="41"/>
      <c r="B73" s="11">
        <v>50</v>
      </c>
      <c r="C73" s="30" t="s">
        <v>16</v>
      </c>
      <c r="D73" s="16">
        <v>38.918880000000001</v>
      </c>
      <c r="E73" s="17">
        <f>D73*$E$14</f>
        <v>1749.6955476000003</v>
      </c>
      <c r="F73" s="17">
        <f>E73*(1-$F$14)</f>
        <v>1749.6955476000003</v>
      </c>
    </row>
    <row r="74" spans="1:6" ht="15" customHeight="1" x14ac:dyDescent="0.25">
      <c r="A74" s="41"/>
      <c r="B74" s="11">
        <v>65</v>
      </c>
      <c r="C74" s="30" t="s">
        <v>16</v>
      </c>
      <c r="D74" s="16">
        <v>46.332000000000001</v>
      </c>
      <c r="E74" s="17">
        <f t="shared" ref="E74:E81" si="16">D74*$E$14</f>
        <v>2082.9708900000001</v>
      </c>
      <c r="F74" s="17">
        <f t="shared" ref="F74:F81" si="17">E74*(1-$F$14)</f>
        <v>2082.9708900000001</v>
      </c>
    </row>
    <row r="75" spans="1:6" ht="15" customHeight="1" x14ac:dyDescent="0.25">
      <c r="A75" s="41"/>
      <c r="B75" s="11">
        <v>80</v>
      </c>
      <c r="C75" s="30" t="s">
        <v>16</v>
      </c>
      <c r="D75" s="16">
        <v>53.74512</v>
      </c>
      <c r="E75" s="17">
        <f t="shared" si="16"/>
        <v>2416.2462324000003</v>
      </c>
      <c r="F75" s="17">
        <f t="shared" si="17"/>
        <v>2416.2462324000003</v>
      </c>
    </row>
    <row r="76" spans="1:6" ht="15" customHeight="1" x14ac:dyDescent="0.25">
      <c r="A76" s="41"/>
      <c r="B76" s="11">
        <v>100</v>
      </c>
      <c r="C76" s="30" t="s">
        <v>16</v>
      </c>
      <c r="D76" s="16">
        <v>75.984480000000005</v>
      </c>
      <c r="E76" s="17">
        <f t="shared" si="16"/>
        <v>3416.0722596000005</v>
      </c>
      <c r="F76" s="17">
        <f t="shared" si="17"/>
        <v>3416.0722596000005</v>
      </c>
    </row>
    <row r="77" spans="1:6" ht="15" customHeight="1" x14ac:dyDescent="0.25">
      <c r="A77" s="41"/>
      <c r="B77" s="11">
        <v>125</v>
      </c>
      <c r="C77" s="30" t="s">
        <v>16</v>
      </c>
      <c r="D77" s="16">
        <v>109.34352</v>
      </c>
      <c r="E77" s="17">
        <f t="shared" si="16"/>
        <v>4915.8113004000006</v>
      </c>
      <c r="F77" s="17">
        <f t="shared" si="17"/>
        <v>4915.8113004000006</v>
      </c>
    </row>
    <row r="78" spans="1:6" ht="15" customHeight="1" x14ac:dyDescent="0.25">
      <c r="A78" s="41"/>
      <c r="B78" s="11">
        <v>150</v>
      </c>
      <c r="C78" s="30" t="s">
        <v>16</v>
      </c>
      <c r="D78" s="16">
        <v>135.28944000000001</v>
      </c>
      <c r="E78" s="17">
        <f t="shared" si="16"/>
        <v>6082.2749988000014</v>
      </c>
      <c r="F78" s="17">
        <f t="shared" si="17"/>
        <v>6082.2749988000014</v>
      </c>
    </row>
    <row r="79" spans="1:6" ht="15" customHeight="1" x14ac:dyDescent="0.25">
      <c r="A79" s="41"/>
      <c r="B79" s="11">
        <v>200</v>
      </c>
      <c r="C79" s="30" t="s">
        <v>16</v>
      </c>
      <c r="D79" s="16">
        <v>216.83376000000001</v>
      </c>
      <c r="E79" s="17">
        <f t="shared" si="16"/>
        <v>9748.3037652000021</v>
      </c>
      <c r="F79" s="17">
        <f t="shared" si="17"/>
        <v>9748.3037652000021</v>
      </c>
    </row>
    <row r="80" spans="1:6" ht="15" customHeight="1" x14ac:dyDescent="0.25">
      <c r="A80" s="41"/>
      <c r="B80" s="11">
        <v>250</v>
      </c>
      <c r="C80" s="30" t="s">
        <v>16</v>
      </c>
      <c r="D80" s="16">
        <v>322.47071999999997</v>
      </c>
      <c r="E80" s="17">
        <f t="shared" si="16"/>
        <v>14497.477394399999</v>
      </c>
      <c r="F80" s="17">
        <f t="shared" si="17"/>
        <v>14497.477394399999</v>
      </c>
    </row>
    <row r="81" spans="1:6" ht="15" customHeight="1" x14ac:dyDescent="0.25">
      <c r="A81" s="41"/>
      <c r="B81" s="11">
        <v>300</v>
      </c>
      <c r="C81" s="30" t="s">
        <v>16</v>
      </c>
      <c r="D81" s="16">
        <v>442.93392</v>
      </c>
      <c r="E81" s="17">
        <f t="shared" si="16"/>
        <v>19913.2017084</v>
      </c>
      <c r="F81" s="17">
        <f t="shared" si="17"/>
        <v>19913.2017084</v>
      </c>
    </row>
    <row r="82" spans="1:6" ht="15" customHeight="1" x14ac:dyDescent="0.25">
      <c r="A82" s="41"/>
      <c r="B82" s="11">
        <v>350</v>
      </c>
      <c r="C82" s="30" t="s">
        <v>16</v>
      </c>
      <c r="D82" s="16">
        <v>900.69407999999999</v>
      </c>
      <c r="E82" s="17">
        <f t="shared" ref="E82:E83" si="18">D82*$E$14</f>
        <v>40492.9541016</v>
      </c>
      <c r="F82" s="17">
        <f t="shared" ref="F82:F83" si="19">E82*(1-$F$14)</f>
        <v>40492.9541016</v>
      </c>
    </row>
    <row r="83" spans="1:6" ht="15" customHeight="1" x14ac:dyDescent="0.25">
      <c r="A83" s="41"/>
      <c r="B83" s="11">
        <v>400</v>
      </c>
      <c r="C83" s="30" t="s">
        <v>16</v>
      </c>
      <c r="D83" s="16">
        <v>1391.8132800000001</v>
      </c>
      <c r="E83" s="17">
        <f t="shared" si="18"/>
        <v>62572.445535600011</v>
      </c>
      <c r="F83" s="17">
        <f t="shared" si="19"/>
        <v>62572.445535600011</v>
      </c>
    </row>
    <row r="84" spans="1:6" ht="45" customHeight="1" x14ac:dyDescent="0.25">
      <c r="A84" s="53" t="s">
        <v>19</v>
      </c>
      <c r="B84" s="54"/>
      <c r="C84" s="54"/>
      <c r="D84" s="54"/>
      <c r="E84" s="54"/>
      <c r="F84" s="54"/>
    </row>
    <row r="85" spans="1:6" ht="39.950000000000003" customHeight="1" x14ac:dyDescent="0.25">
      <c r="A85" s="41"/>
      <c r="B85" s="18" t="s">
        <v>7</v>
      </c>
      <c r="C85" s="18" t="s">
        <v>8</v>
      </c>
      <c r="D85" s="15" t="s">
        <v>9</v>
      </c>
      <c r="E85" s="15" t="s">
        <v>10</v>
      </c>
      <c r="F85" s="15" t="s">
        <v>11</v>
      </c>
    </row>
    <row r="86" spans="1:6" ht="15" customHeight="1" x14ac:dyDescent="0.25">
      <c r="A86" s="41"/>
      <c r="B86" s="11">
        <v>50</v>
      </c>
      <c r="C86" s="31" t="s">
        <v>16</v>
      </c>
      <c r="D86" s="16">
        <v>53.74512</v>
      </c>
      <c r="E86" s="17">
        <f>D86*$E$14</f>
        <v>2416.2462324000003</v>
      </c>
      <c r="F86" s="17">
        <f>E86*(1-$F$14)</f>
        <v>2416.2462324000003</v>
      </c>
    </row>
    <row r="87" spans="1:6" ht="15" customHeight="1" x14ac:dyDescent="0.25">
      <c r="A87" s="41"/>
      <c r="B87" s="11">
        <v>65</v>
      </c>
      <c r="C87" s="31" t="s">
        <v>16</v>
      </c>
      <c r="D87" s="16">
        <v>59.304960000000001</v>
      </c>
      <c r="E87" s="17">
        <f t="shared" ref="E87:E94" si="20">D87*$E$14</f>
        <v>2666.2027392000005</v>
      </c>
      <c r="F87" s="17">
        <f t="shared" ref="F87:F94" si="21">E87*(1-$F$14)</f>
        <v>2666.2027392000005</v>
      </c>
    </row>
    <row r="88" spans="1:6" ht="15" customHeight="1" x14ac:dyDescent="0.25">
      <c r="A88" s="41"/>
      <c r="B88" s="11">
        <v>80</v>
      </c>
      <c r="C88" s="31" t="s">
        <v>16</v>
      </c>
      <c r="D88" s="16">
        <v>83.397599999999997</v>
      </c>
      <c r="E88" s="17">
        <f t="shared" si="20"/>
        <v>3749.3476020000003</v>
      </c>
      <c r="F88" s="17">
        <f t="shared" si="21"/>
        <v>3749.3476020000003</v>
      </c>
    </row>
    <row r="89" spans="1:6" ht="15" customHeight="1" x14ac:dyDescent="0.25">
      <c r="A89" s="41"/>
      <c r="B89" s="11">
        <v>100</v>
      </c>
      <c r="C89" s="31" t="s">
        <v>16</v>
      </c>
      <c r="D89" s="16">
        <v>100.07711999999999</v>
      </c>
      <c r="E89" s="17">
        <f t="shared" si="20"/>
        <v>4499.2171224000003</v>
      </c>
      <c r="F89" s="17">
        <f t="shared" si="21"/>
        <v>4499.2171224000003</v>
      </c>
    </row>
    <row r="90" spans="1:6" ht="15" customHeight="1" x14ac:dyDescent="0.25">
      <c r="A90" s="41"/>
      <c r="B90" s="11">
        <v>125</v>
      </c>
      <c r="C90" s="31" t="s">
        <v>16</v>
      </c>
      <c r="D90" s="16">
        <v>137.14272</v>
      </c>
      <c r="E90" s="17">
        <f t="shared" si="20"/>
        <v>6165.5938344000006</v>
      </c>
      <c r="F90" s="17">
        <f t="shared" si="21"/>
        <v>6165.5938344000006</v>
      </c>
    </row>
    <row r="91" spans="1:6" ht="15" customHeight="1" x14ac:dyDescent="0.25">
      <c r="A91" s="41"/>
      <c r="B91" s="11">
        <v>150</v>
      </c>
      <c r="C91" s="31" t="s">
        <v>16</v>
      </c>
      <c r="D91" s="16">
        <v>200.15423999999999</v>
      </c>
      <c r="E91" s="17">
        <f t="shared" si="20"/>
        <v>8998.4342448000007</v>
      </c>
      <c r="F91" s="17">
        <f t="shared" si="21"/>
        <v>8998.4342448000007</v>
      </c>
    </row>
    <row r="92" spans="1:6" ht="15" customHeight="1" x14ac:dyDescent="0.25">
      <c r="A92" s="41"/>
      <c r="B92" s="11">
        <v>200</v>
      </c>
      <c r="C92" s="31" t="s">
        <v>16</v>
      </c>
      <c r="D92" s="16">
        <v>335.44367999999997</v>
      </c>
      <c r="E92" s="17">
        <f t="shared" si="20"/>
        <v>15080.7092436</v>
      </c>
      <c r="F92" s="17">
        <f t="shared" si="21"/>
        <v>15080.7092436</v>
      </c>
    </row>
    <row r="93" spans="1:6" ht="15" customHeight="1" x14ac:dyDescent="0.25">
      <c r="A93" s="41"/>
      <c r="B93" s="11">
        <v>250</v>
      </c>
      <c r="C93" s="31" t="s">
        <v>16</v>
      </c>
      <c r="D93" s="16">
        <v>492.97248000000002</v>
      </c>
      <c r="E93" s="17">
        <f t="shared" si="20"/>
        <v>22162.810269600002</v>
      </c>
      <c r="F93" s="17">
        <f t="shared" si="21"/>
        <v>22162.810269600002</v>
      </c>
    </row>
    <row r="94" spans="1:6" ht="15" customHeight="1" x14ac:dyDescent="0.25">
      <c r="A94" s="41"/>
      <c r="B94" s="11">
        <v>300</v>
      </c>
      <c r="C94" s="31" t="s">
        <v>16</v>
      </c>
      <c r="D94" s="16">
        <v>772.81776000000002</v>
      </c>
      <c r="E94" s="17">
        <f t="shared" si="20"/>
        <v>34743.954445200005</v>
      </c>
      <c r="F94" s="17">
        <f t="shared" si="21"/>
        <v>34743.954445200005</v>
      </c>
    </row>
    <row r="95" spans="1:6" ht="15" customHeight="1" x14ac:dyDescent="0.25">
      <c r="A95" s="41"/>
      <c r="B95" s="11">
        <v>350</v>
      </c>
      <c r="C95" s="31" t="s">
        <v>16</v>
      </c>
      <c r="D95" s="16">
        <v>1275.05664</v>
      </c>
      <c r="E95" s="17">
        <f t="shared" ref="E95:E96" si="22">D95*$E$14</f>
        <v>57323.358892800003</v>
      </c>
      <c r="F95" s="17">
        <f t="shared" ref="F95:F96" si="23">E95*(1-$F$14)</f>
        <v>57323.358892800003</v>
      </c>
    </row>
    <row r="96" spans="1:6" ht="15" customHeight="1" x14ac:dyDescent="0.25">
      <c r="A96" s="41"/>
      <c r="B96" s="11">
        <v>400</v>
      </c>
      <c r="C96" s="31" t="s">
        <v>16</v>
      </c>
      <c r="D96" s="16">
        <v>1717.99056</v>
      </c>
      <c r="E96" s="17">
        <f t="shared" si="22"/>
        <v>77236.560601200006</v>
      </c>
      <c r="F96" s="17">
        <f t="shared" si="23"/>
        <v>77236.560601200006</v>
      </c>
    </row>
    <row r="97" spans="1:6" ht="15" customHeight="1" x14ac:dyDescent="0.25">
      <c r="A97" s="41"/>
      <c r="B97" s="11">
        <v>450</v>
      </c>
      <c r="C97" s="11">
        <v>10</v>
      </c>
      <c r="D97" s="16" t="s">
        <v>14</v>
      </c>
      <c r="E97" s="16" t="s">
        <v>14</v>
      </c>
      <c r="F97" s="16" t="s">
        <v>14</v>
      </c>
    </row>
    <row r="98" spans="1:6" ht="15" customHeight="1" x14ac:dyDescent="0.25">
      <c r="A98" s="41"/>
      <c r="B98" s="11">
        <v>500</v>
      </c>
      <c r="C98" s="11">
        <v>10</v>
      </c>
      <c r="D98" s="16" t="s">
        <v>14</v>
      </c>
      <c r="E98" s="16" t="s">
        <v>14</v>
      </c>
      <c r="F98" s="16" t="s">
        <v>14</v>
      </c>
    </row>
    <row r="99" spans="1:6" ht="15" customHeight="1" x14ac:dyDescent="0.25">
      <c r="A99" s="41"/>
      <c r="B99" s="11">
        <v>600</v>
      </c>
      <c r="C99" s="11">
        <v>10</v>
      </c>
      <c r="D99" s="16" t="s">
        <v>14</v>
      </c>
      <c r="E99" s="16" t="s">
        <v>14</v>
      </c>
      <c r="F99" s="16" t="s">
        <v>14</v>
      </c>
    </row>
    <row r="100" spans="1:6" ht="45" customHeight="1" x14ac:dyDescent="0.25">
      <c r="A100" s="53" t="s">
        <v>20</v>
      </c>
      <c r="B100" s="54"/>
      <c r="C100" s="54"/>
      <c r="D100" s="54"/>
      <c r="E100" s="54"/>
      <c r="F100" s="54"/>
    </row>
    <row r="101" spans="1:6" ht="39.950000000000003" customHeight="1" x14ac:dyDescent="0.25">
      <c r="A101" s="41"/>
      <c r="B101" s="18" t="s">
        <v>7</v>
      </c>
      <c r="C101" s="18" t="s">
        <v>8</v>
      </c>
      <c r="D101" s="15" t="s">
        <v>9</v>
      </c>
      <c r="E101" s="15" t="s">
        <v>10</v>
      </c>
      <c r="F101" s="15" t="s">
        <v>11</v>
      </c>
    </row>
    <row r="102" spans="1:6" ht="15" customHeight="1" x14ac:dyDescent="0.25">
      <c r="A102" s="41"/>
      <c r="B102" s="11">
        <v>32</v>
      </c>
      <c r="C102" s="30" t="s">
        <v>16</v>
      </c>
      <c r="D102" s="16">
        <v>49.019255999999999</v>
      </c>
      <c r="E102" s="17">
        <f>D102*$E$14</f>
        <v>2203.78320162</v>
      </c>
      <c r="F102" s="17">
        <f>E102*(1-$F$14)</f>
        <v>2203.78320162</v>
      </c>
    </row>
    <row r="103" spans="1:6" ht="15" customHeight="1" x14ac:dyDescent="0.25">
      <c r="A103" s="41"/>
      <c r="B103" s="11">
        <v>40</v>
      </c>
      <c r="C103" s="30" t="s">
        <v>16</v>
      </c>
      <c r="D103" s="16">
        <v>51.150528000000001</v>
      </c>
      <c r="E103" s="17">
        <f t="shared" ref="E103:E110" si="24">D103*$E$14</f>
        <v>2299.59986256</v>
      </c>
      <c r="F103" s="17">
        <f t="shared" ref="F103:F110" si="25">E103*(1-$F$14)</f>
        <v>2299.59986256</v>
      </c>
    </row>
    <row r="104" spans="1:6" ht="15" customHeight="1" x14ac:dyDescent="0.25">
      <c r="A104" s="41"/>
      <c r="B104" s="11">
        <v>50</v>
      </c>
      <c r="C104" s="30" t="s">
        <v>16</v>
      </c>
      <c r="D104" s="16">
        <v>61.806888000000001</v>
      </c>
      <c r="E104" s="17">
        <f t="shared" si="24"/>
        <v>2778.6831672600001</v>
      </c>
      <c r="F104" s="17">
        <f t="shared" si="25"/>
        <v>2778.6831672600001</v>
      </c>
    </row>
    <row r="105" spans="1:6" ht="15" customHeight="1" x14ac:dyDescent="0.25">
      <c r="A105" s="41"/>
      <c r="B105" s="11">
        <v>65</v>
      </c>
      <c r="C105" s="30" t="s">
        <v>16</v>
      </c>
      <c r="D105" s="16">
        <v>83.119607999999999</v>
      </c>
      <c r="E105" s="17">
        <f t="shared" si="24"/>
        <v>3736.8497766600003</v>
      </c>
      <c r="F105" s="17">
        <f t="shared" si="25"/>
        <v>3736.8497766600003</v>
      </c>
    </row>
    <row r="106" spans="1:6" ht="15" customHeight="1" x14ac:dyDescent="0.25">
      <c r="A106" s="41"/>
      <c r="B106" s="11">
        <v>80</v>
      </c>
      <c r="C106" s="30" t="s">
        <v>16</v>
      </c>
      <c r="D106" s="16">
        <v>98.038511999999997</v>
      </c>
      <c r="E106" s="17">
        <f t="shared" si="24"/>
        <v>4407.56640324</v>
      </c>
      <c r="F106" s="17">
        <f t="shared" si="25"/>
        <v>4407.56640324</v>
      </c>
    </row>
    <row r="107" spans="1:6" ht="15" customHeight="1" x14ac:dyDescent="0.25">
      <c r="A107" s="41"/>
      <c r="B107" s="11">
        <v>100</v>
      </c>
      <c r="C107" s="30" t="s">
        <v>16</v>
      </c>
      <c r="D107" s="16">
        <v>123.613776</v>
      </c>
      <c r="E107" s="17">
        <f t="shared" si="24"/>
        <v>5557.3663345200002</v>
      </c>
      <c r="F107" s="17">
        <f t="shared" si="25"/>
        <v>5557.3663345200002</v>
      </c>
    </row>
    <row r="108" spans="1:6" ht="15" customHeight="1" x14ac:dyDescent="0.25">
      <c r="A108" s="41"/>
      <c r="B108" s="11">
        <v>125</v>
      </c>
      <c r="C108" s="30" t="s">
        <v>16</v>
      </c>
      <c r="D108" s="16">
        <v>164.107944</v>
      </c>
      <c r="E108" s="17">
        <f t="shared" si="24"/>
        <v>7377.8828923800011</v>
      </c>
      <c r="F108" s="17">
        <f t="shared" si="25"/>
        <v>7377.8828923800011</v>
      </c>
    </row>
    <row r="109" spans="1:6" ht="15" customHeight="1" x14ac:dyDescent="0.25">
      <c r="A109" s="41"/>
      <c r="B109" s="11">
        <v>150</v>
      </c>
      <c r="C109" s="30" t="s">
        <v>16</v>
      </c>
      <c r="D109" s="16">
        <v>206.733384</v>
      </c>
      <c r="E109" s="17">
        <f t="shared" si="24"/>
        <v>9294.2161111800015</v>
      </c>
      <c r="F109" s="17">
        <f t="shared" si="25"/>
        <v>9294.2161111800015</v>
      </c>
    </row>
    <row r="110" spans="1:6" ht="15" customHeight="1" x14ac:dyDescent="0.25">
      <c r="A110" s="41"/>
      <c r="B110" s="11">
        <v>200</v>
      </c>
      <c r="C110" s="11">
        <v>10</v>
      </c>
      <c r="D110" s="16">
        <v>315.42825599999998</v>
      </c>
      <c r="E110" s="17">
        <f t="shared" si="24"/>
        <v>14180.865819119999</v>
      </c>
      <c r="F110" s="17">
        <f t="shared" si="25"/>
        <v>14180.865819119999</v>
      </c>
    </row>
    <row r="111" spans="1:6" ht="15" customHeight="1" x14ac:dyDescent="0.25">
      <c r="A111" s="41"/>
      <c r="B111" s="11">
        <v>250</v>
      </c>
      <c r="C111" s="11">
        <v>10</v>
      </c>
      <c r="D111" s="16">
        <v>485.93001600000002</v>
      </c>
      <c r="E111" s="17">
        <f t="shared" ref="E111:E117" si="26">D111*$E$14</f>
        <v>21846.198694320003</v>
      </c>
      <c r="F111" s="17">
        <f t="shared" ref="F111:F117" si="27">E111*(1-$F$14)</f>
        <v>21846.198694320003</v>
      </c>
    </row>
    <row r="112" spans="1:6" ht="15" customHeight="1" x14ac:dyDescent="0.25">
      <c r="A112" s="41"/>
      <c r="B112" s="11">
        <v>300</v>
      </c>
      <c r="C112" s="11">
        <v>10</v>
      </c>
      <c r="D112" s="16">
        <v>626.59396800000002</v>
      </c>
      <c r="E112" s="17">
        <f t="shared" si="26"/>
        <v>28170.098316360003</v>
      </c>
      <c r="F112" s="17">
        <f t="shared" si="27"/>
        <v>28170.098316360003</v>
      </c>
    </row>
    <row r="113" spans="1:6" ht="15" customHeight="1" x14ac:dyDescent="0.25">
      <c r="A113" s="41"/>
      <c r="B113" s="11">
        <v>350</v>
      </c>
      <c r="C113" s="11">
        <v>10</v>
      </c>
      <c r="D113" s="16">
        <v>762.99537599999996</v>
      </c>
      <c r="E113" s="17">
        <f t="shared" si="26"/>
        <v>34302.364616520004</v>
      </c>
      <c r="F113" s="17">
        <f t="shared" si="27"/>
        <v>34302.364616520004</v>
      </c>
    </row>
    <row r="114" spans="1:6" ht="15" customHeight="1" x14ac:dyDescent="0.25">
      <c r="A114" s="41"/>
      <c r="B114" s="11">
        <v>400</v>
      </c>
      <c r="C114" s="11">
        <v>10</v>
      </c>
      <c r="D114" s="16">
        <v>912.18441600000006</v>
      </c>
      <c r="E114" s="17">
        <f t="shared" si="26"/>
        <v>41009.530882320003</v>
      </c>
      <c r="F114" s="17">
        <f t="shared" si="27"/>
        <v>41009.530882320003</v>
      </c>
    </row>
    <row r="115" spans="1:6" ht="15" customHeight="1" x14ac:dyDescent="0.25">
      <c r="A115" s="41"/>
      <c r="B115" s="11">
        <v>450</v>
      </c>
      <c r="C115" s="11">
        <v>10</v>
      </c>
      <c r="D115" s="16">
        <v>1033.6669199999999</v>
      </c>
      <c r="E115" s="17">
        <f t="shared" si="26"/>
        <v>46471.0805559</v>
      </c>
      <c r="F115" s="17">
        <f t="shared" si="27"/>
        <v>46471.0805559</v>
      </c>
    </row>
    <row r="116" spans="1:6" ht="15" customHeight="1" x14ac:dyDescent="0.25">
      <c r="A116" s="41"/>
      <c r="B116" s="11">
        <v>500</v>
      </c>
      <c r="C116" s="11">
        <v>10</v>
      </c>
      <c r="D116" s="16">
        <v>1310.7322799999999</v>
      </c>
      <c r="E116" s="17">
        <f t="shared" si="26"/>
        <v>58927.246478100002</v>
      </c>
      <c r="F116" s="17">
        <f t="shared" si="27"/>
        <v>58927.246478100002</v>
      </c>
    </row>
    <row r="117" spans="1:6" ht="15" customHeight="1" x14ac:dyDescent="0.25">
      <c r="A117" s="41"/>
      <c r="B117" s="11">
        <v>600</v>
      </c>
      <c r="C117" s="11">
        <v>10</v>
      </c>
      <c r="D117" s="16">
        <v>1764.6932159999999</v>
      </c>
      <c r="E117" s="17">
        <f t="shared" si="26"/>
        <v>79336.195258320004</v>
      </c>
      <c r="F117" s="17">
        <f t="shared" si="27"/>
        <v>79336.195258320004</v>
      </c>
    </row>
    <row r="118" spans="1:6" ht="45" customHeight="1" x14ac:dyDescent="0.25">
      <c r="A118" s="53" t="s">
        <v>21</v>
      </c>
      <c r="B118" s="54"/>
      <c r="C118" s="54"/>
      <c r="D118" s="54"/>
      <c r="E118" s="54"/>
      <c r="F118" s="54"/>
    </row>
    <row r="119" spans="1:6" ht="39.950000000000003" customHeight="1" x14ac:dyDescent="0.25">
      <c r="A119" s="41"/>
      <c r="B119" s="18" t="s">
        <v>7</v>
      </c>
      <c r="C119" s="18" t="s">
        <v>8</v>
      </c>
      <c r="D119" s="15" t="s">
        <v>9</v>
      </c>
      <c r="E119" s="15" t="s">
        <v>10</v>
      </c>
      <c r="F119" s="15" t="s">
        <v>11</v>
      </c>
    </row>
    <row r="120" spans="1:6" ht="15" customHeight="1" x14ac:dyDescent="0.25">
      <c r="A120" s="41"/>
      <c r="B120" s="11">
        <v>200</v>
      </c>
      <c r="C120" s="11">
        <v>16</v>
      </c>
      <c r="D120" s="16">
        <v>315.42825599999998</v>
      </c>
      <c r="E120" s="17">
        <f>D120*$E$14</f>
        <v>14180.865819119999</v>
      </c>
      <c r="F120" s="17">
        <f>E120*(1-$F$14)</f>
        <v>14180.865819119999</v>
      </c>
    </row>
    <row r="121" spans="1:6" ht="15" customHeight="1" x14ac:dyDescent="0.25">
      <c r="A121" s="41"/>
      <c r="B121" s="11">
        <v>250</v>
      </c>
      <c r="C121" s="11">
        <v>16</v>
      </c>
      <c r="D121" s="16">
        <v>522.16164000000003</v>
      </c>
      <c r="E121" s="17">
        <f t="shared" ref="E121:E127" si="28">D121*$E$14</f>
        <v>23475.081930300003</v>
      </c>
      <c r="F121" s="17">
        <f t="shared" ref="F121:F127" si="29">E121*(1-$F$14)</f>
        <v>23475.081930300003</v>
      </c>
    </row>
    <row r="122" spans="1:6" ht="15" customHeight="1" x14ac:dyDescent="0.25">
      <c r="A122" s="41"/>
      <c r="B122" s="11">
        <v>300</v>
      </c>
      <c r="C122" s="11">
        <v>16</v>
      </c>
      <c r="D122" s="16">
        <v>686.26958400000001</v>
      </c>
      <c r="E122" s="17">
        <f t="shared" si="28"/>
        <v>30852.964822680002</v>
      </c>
      <c r="F122" s="17">
        <f t="shared" si="29"/>
        <v>30852.964822680002</v>
      </c>
    </row>
    <row r="123" spans="1:6" ht="15" customHeight="1" x14ac:dyDescent="0.25">
      <c r="A123" s="41"/>
      <c r="B123" s="11">
        <v>350</v>
      </c>
      <c r="C123" s="11">
        <v>16</v>
      </c>
      <c r="D123" s="16">
        <v>858.90261599999997</v>
      </c>
      <c r="E123" s="17">
        <f t="shared" si="28"/>
        <v>38614.114358819999</v>
      </c>
      <c r="F123" s="17">
        <f t="shared" si="29"/>
        <v>38614.114358819999</v>
      </c>
    </row>
    <row r="124" spans="1:6" ht="15" customHeight="1" x14ac:dyDescent="0.25">
      <c r="A124" s="41"/>
      <c r="B124" s="11">
        <v>400</v>
      </c>
      <c r="C124" s="11">
        <v>16</v>
      </c>
      <c r="D124" s="16">
        <v>997.43529599999999</v>
      </c>
      <c r="E124" s="17">
        <f t="shared" si="28"/>
        <v>44842.19731992</v>
      </c>
      <c r="F124" s="17">
        <f t="shared" si="29"/>
        <v>44842.19731992</v>
      </c>
    </row>
    <row r="125" spans="1:6" ht="15" customHeight="1" x14ac:dyDescent="0.25">
      <c r="A125" s="41"/>
      <c r="B125" s="11">
        <v>450</v>
      </c>
      <c r="C125" s="11">
        <v>16</v>
      </c>
      <c r="D125" s="16">
        <v>1172.1995999999999</v>
      </c>
      <c r="E125" s="17">
        <f t="shared" si="28"/>
        <v>52699.163517000001</v>
      </c>
      <c r="F125" s="17">
        <f t="shared" si="29"/>
        <v>52699.163517000001</v>
      </c>
    </row>
    <row r="126" spans="1:6" ht="15" customHeight="1" x14ac:dyDescent="0.25">
      <c r="A126" s="41"/>
      <c r="B126" s="11">
        <v>500</v>
      </c>
      <c r="C126" s="11">
        <v>16</v>
      </c>
      <c r="D126" s="16">
        <v>1515.334392</v>
      </c>
      <c r="E126" s="17">
        <f t="shared" si="28"/>
        <v>68125.645928340004</v>
      </c>
      <c r="F126" s="17">
        <f t="shared" si="29"/>
        <v>68125.645928340004</v>
      </c>
    </row>
    <row r="127" spans="1:6" ht="15" customHeight="1" x14ac:dyDescent="0.25">
      <c r="A127" s="41"/>
      <c r="B127" s="11">
        <v>600</v>
      </c>
      <c r="C127" s="11">
        <v>16</v>
      </c>
      <c r="D127" s="16">
        <v>2139.7970879999998</v>
      </c>
      <c r="E127" s="17">
        <f t="shared" si="28"/>
        <v>96199.92758376</v>
      </c>
      <c r="F127" s="17">
        <f t="shared" si="29"/>
        <v>96199.92758376</v>
      </c>
    </row>
    <row r="128" spans="1:6" ht="45" customHeight="1" x14ac:dyDescent="0.25">
      <c r="A128" s="53" t="s">
        <v>22</v>
      </c>
      <c r="B128" s="54"/>
      <c r="C128" s="54"/>
      <c r="D128" s="54"/>
      <c r="E128" s="54"/>
      <c r="F128" s="54"/>
    </row>
    <row r="129" spans="1:6" ht="39.950000000000003" customHeight="1" x14ac:dyDescent="0.25">
      <c r="A129" s="41"/>
      <c r="B129" s="18" t="s">
        <v>7</v>
      </c>
      <c r="C129" s="18" t="s">
        <v>8</v>
      </c>
      <c r="D129" s="15" t="s">
        <v>9</v>
      </c>
      <c r="E129" s="15" t="s">
        <v>10</v>
      </c>
      <c r="F129" s="15" t="s">
        <v>11</v>
      </c>
    </row>
    <row r="130" spans="1:6" ht="15" customHeight="1" x14ac:dyDescent="0.25">
      <c r="A130" s="41"/>
      <c r="B130" s="11">
        <v>15</v>
      </c>
      <c r="C130" s="11">
        <v>10</v>
      </c>
      <c r="D130" s="16">
        <v>25.575264000000001</v>
      </c>
      <c r="E130" s="17">
        <f>D130*$E$14</f>
        <v>1149.79993128</v>
      </c>
      <c r="F130" s="17">
        <f>E130*(1-$F$14)</f>
        <v>1149.79993128</v>
      </c>
    </row>
    <row r="131" spans="1:6" ht="15" customHeight="1" x14ac:dyDescent="0.25">
      <c r="A131" s="41"/>
      <c r="B131" s="11">
        <v>20</v>
      </c>
      <c r="C131" s="11">
        <v>10</v>
      </c>
      <c r="D131" s="16">
        <v>29.837807999999999</v>
      </c>
      <c r="E131" s="17">
        <f t="shared" ref="E131:E137" si="30">D131*$E$14</f>
        <v>1341.43325316</v>
      </c>
      <c r="F131" s="17">
        <f t="shared" ref="F131:F137" si="31">E131*(1-$F$14)</f>
        <v>1341.43325316</v>
      </c>
    </row>
    <row r="132" spans="1:6" ht="15" customHeight="1" x14ac:dyDescent="0.25">
      <c r="A132" s="41"/>
      <c r="B132" s="11">
        <v>25</v>
      </c>
      <c r="C132" s="11">
        <v>10</v>
      </c>
      <c r="D132" s="16">
        <v>36.231623999999996</v>
      </c>
      <c r="E132" s="17">
        <f t="shared" si="30"/>
        <v>1628.8832359799999</v>
      </c>
      <c r="F132" s="17">
        <f t="shared" si="31"/>
        <v>1628.8832359799999</v>
      </c>
    </row>
    <row r="133" spans="1:6" ht="15" customHeight="1" x14ac:dyDescent="0.25">
      <c r="A133" s="41"/>
      <c r="B133" s="11">
        <v>32</v>
      </c>
      <c r="C133" s="11">
        <v>10</v>
      </c>
      <c r="D133" s="16">
        <v>40.494168000000002</v>
      </c>
      <c r="E133" s="17">
        <f t="shared" si="30"/>
        <v>1820.5165578600001</v>
      </c>
      <c r="F133" s="17">
        <f t="shared" si="31"/>
        <v>1820.5165578600001</v>
      </c>
    </row>
    <row r="134" spans="1:6" ht="15" customHeight="1" x14ac:dyDescent="0.25">
      <c r="A134" s="41"/>
      <c r="B134" s="11">
        <v>40</v>
      </c>
      <c r="C134" s="11">
        <v>10</v>
      </c>
      <c r="D134" s="16">
        <v>53.281799999999997</v>
      </c>
      <c r="E134" s="17">
        <f t="shared" si="30"/>
        <v>2395.4165235</v>
      </c>
      <c r="F134" s="17">
        <f t="shared" si="31"/>
        <v>2395.4165235</v>
      </c>
    </row>
    <row r="135" spans="1:6" ht="15" customHeight="1" x14ac:dyDescent="0.25">
      <c r="A135" s="41"/>
      <c r="B135" s="11">
        <v>50</v>
      </c>
      <c r="C135" s="11">
        <v>10</v>
      </c>
      <c r="D135" s="16">
        <v>66.069432000000006</v>
      </c>
      <c r="E135" s="17">
        <f t="shared" si="30"/>
        <v>2970.3164891400006</v>
      </c>
      <c r="F135" s="17">
        <f t="shared" si="31"/>
        <v>2970.3164891400006</v>
      </c>
    </row>
    <row r="136" spans="1:6" ht="15" customHeight="1" x14ac:dyDescent="0.25">
      <c r="A136" s="41"/>
      <c r="B136" s="11">
        <v>65</v>
      </c>
      <c r="C136" s="11">
        <v>10</v>
      </c>
      <c r="D136" s="16">
        <v>102.301056</v>
      </c>
      <c r="E136" s="17">
        <f t="shared" si="30"/>
        <v>4599.19972512</v>
      </c>
      <c r="F136" s="17">
        <f t="shared" si="31"/>
        <v>4599.19972512</v>
      </c>
    </row>
    <row r="137" spans="1:6" ht="15" customHeight="1" x14ac:dyDescent="0.25">
      <c r="A137" s="41"/>
      <c r="B137" s="11">
        <v>80</v>
      </c>
      <c r="C137" s="11">
        <v>10</v>
      </c>
      <c r="D137" s="16">
        <v>123.613776</v>
      </c>
      <c r="E137" s="17">
        <f t="shared" si="30"/>
        <v>5557.3663345200002</v>
      </c>
      <c r="F137" s="17">
        <f t="shared" si="31"/>
        <v>5557.3663345200002</v>
      </c>
    </row>
    <row r="138" spans="1:6" ht="45" customHeight="1" x14ac:dyDescent="0.25">
      <c r="A138" s="53" t="s">
        <v>23</v>
      </c>
      <c r="B138" s="54"/>
      <c r="C138" s="54"/>
      <c r="D138" s="54"/>
      <c r="E138" s="54"/>
      <c r="F138" s="54"/>
    </row>
    <row r="139" spans="1:6" ht="39.950000000000003" customHeight="1" x14ac:dyDescent="0.25">
      <c r="A139" s="41"/>
      <c r="B139" s="18" t="s">
        <v>7</v>
      </c>
      <c r="C139" s="18" t="s">
        <v>8</v>
      </c>
      <c r="D139" s="15" t="s">
        <v>9</v>
      </c>
      <c r="E139" s="15" t="s">
        <v>10</v>
      </c>
      <c r="F139" s="15" t="s">
        <v>11</v>
      </c>
    </row>
    <row r="140" spans="1:6" ht="15" customHeight="1" x14ac:dyDescent="0.25">
      <c r="A140" s="41"/>
      <c r="B140" s="11">
        <v>40</v>
      </c>
      <c r="C140" s="30" t="s">
        <v>16</v>
      </c>
      <c r="D140" s="16">
        <v>41.342399999999998</v>
      </c>
      <c r="E140" s="17">
        <f>D140*$E$14</f>
        <v>1858.650948</v>
      </c>
      <c r="F140" s="17">
        <f>E140*(1-$F$14)</f>
        <v>1858.650948</v>
      </c>
    </row>
    <row r="141" spans="1:6" ht="15" customHeight="1" x14ac:dyDescent="0.25">
      <c r="A141" s="41"/>
      <c r="B141" s="11">
        <v>50</v>
      </c>
      <c r="C141" s="30" t="s">
        <v>16</v>
      </c>
      <c r="D141" s="16">
        <v>44.193600000000004</v>
      </c>
      <c r="E141" s="17">
        <f t="shared" ref="E141:E147" si="32">D141*$E$14</f>
        <v>1986.8337720000004</v>
      </c>
      <c r="F141" s="17">
        <f t="shared" ref="F141:F147" si="33">E141*(1-$F$14)</f>
        <v>1986.8337720000004</v>
      </c>
    </row>
    <row r="142" spans="1:6" ht="15" customHeight="1" x14ac:dyDescent="0.25">
      <c r="A142" s="41"/>
      <c r="B142" s="11">
        <v>65</v>
      </c>
      <c r="C142" s="30" t="s">
        <v>16</v>
      </c>
      <c r="D142" s="16">
        <v>52.747199999999999</v>
      </c>
      <c r="E142" s="17">
        <f t="shared" si="32"/>
        <v>2371.3822440000004</v>
      </c>
      <c r="F142" s="17">
        <f t="shared" si="33"/>
        <v>2371.3822440000004</v>
      </c>
    </row>
    <row r="143" spans="1:6" ht="15" customHeight="1" x14ac:dyDescent="0.25">
      <c r="A143" s="41"/>
      <c r="B143" s="11">
        <v>80</v>
      </c>
      <c r="C143" s="30" t="s">
        <v>16</v>
      </c>
      <c r="D143" s="16">
        <v>58.449599999999997</v>
      </c>
      <c r="E143" s="17">
        <f t="shared" si="32"/>
        <v>2627.7478919999999</v>
      </c>
      <c r="F143" s="17">
        <f t="shared" si="33"/>
        <v>2627.7478919999999</v>
      </c>
    </row>
    <row r="144" spans="1:6" ht="15" customHeight="1" x14ac:dyDescent="0.25">
      <c r="A144" s="41"/>
      <c r="B144" s="11">
        <v>100</v>
      </c>
      <c r="C144" s="30" t="s">
        <v>16</v>
      </c>
      <c r="D144" s="16">
        <v>78.408000000000001</v>
      </c>
      <c r="E144" s="17">
        <f t="shared" si="32"/>
        <v>3525.0276600000002</v>
      </c>
      <c r="F144" s="17">
        <f t="shared" si="33"/>
        <v>3525.0276600000002</v>
      </c>
    </row>
    <row r="145" spans="1:6" ht="15" customHeight="1" x14ac:dyDescent="0.25">
      <c r="A145" s="41"/>
      <c r="B145" s="11">
        <v>125</v>
      </c>
      <c r="C145" s="30" t="s">
        <v>16</v>
      </c>
      <c r="D145" s="16">
        <v>96.940799999999996</v>
      </c>
      <c r="E145" s="17">
        <f t="shared" si="32"/>
        <v>4358.2160160000003</v>
      </c>
      <c r="F145" s="17">
        <f t="shared" si="33"/>
        <v>4358.2160160000003</v>
      </c>
    </row>
    <row r="146" spans="1:6" ht="15" customHeight="1" x14ac:dyDescent="0.25">
      <c r="A146" s="41"/>
      <c r="B146" s="11">
        <v>150</v>
      </c>
      <c r="C146" s="30" t="s">
        <v>16</v>
      </c>
      <c r="D146" s="16">
        <v>111.1968</v>
      </c>
      <c r="E146" s="17">
        <f t="shared" si="32"/>
        <v>4999.1301359999998</v>
      </c>
      <c r="F146" s="17">
        <f t="shared" si="33"/>
        <v>4999.1301359999998</v>
      </c>
    </row>
    <row r="147" spans="1:6" ht="15" customHeight="1" x14ac:dyDescent="0.25">
      <c r="A147" s="41"/>
      <c r="B147" s="11">
        <v>200</v>
      </c>
      <c r="C147" s="30" t="s">
        <v>16</v>
      </c>
      <c r="D147" s="16">
        <v>182.4768</v>
      </c>
      <c r="E147" s="17">
        <f t="shared" si="32"/>
        <v>8203.7007360000007</v>
      </c>
      <c r="F147" s="17">
        <f t="shared" si="33"/>
        <v>8203.7007360000007</v>
      </c>
    </row>
    <row r="148" spans="1:6" ht="15" customHeight="1" x14ac:dyDescent="0.25">
      <c r="A148" s="41"/>
      <c r="B148" s="58" t="s">
        <v>24</v>
      </c>
      <c r="C148" s="58"/>
      <c r="D148" s="58"/>
      <c r="E148" s="58"/>
      <c r="F148" s="58"/>
    </row>
    <row r="149" spans="1:6" ht="15" customHeight="1" x14ac:dyDescent="0.25">
      <c r="A149" s="41"/>
      <c r="B149" s="11">
        <v>250</v>
      </c>
      <c r="C149" s="30" t="s">
        <v>16</v>
      </c>
      <c r="D149" s="16">
        <v>344.99520000000001</v>
      </c>
      <c r="E149" s="17">
        <f>D149*$E$14</f>
        <v>15510.121704000001</v>
      </c>
      <c r="F149" s="17">
        <f>E149*(1-$F$14)</f>
        <v>15510.121704000001</v>
      </c>
    </row>
    <row r="150" spans="1:6" ht="15" customHeight="1" x14ac:dyDescent="0.25">
      <c r="A150" s="41"/>
      <c r="B150" s="11">
        <v>300</v>
      </c>
      <c r="C150" s="30" t="s">
        <v>16</v>
      </c>
      <c r="D150" s="16">
        <v>488.98079999999999</v>
      </c>
      <c r="E150" s="17">
        <f t="shared" ref="E150:E155" si="34">D150*$E$14</f>
        <v>21983.354316000001</v>
      </c>
      <c r="F150" s="17">
        <f t="shared" ref="F150:F155" si="35">E150*(1-$F$14)</f>
        <v>21983.354316000001</v>
      </c>
    </row>
    <row r="151" spans="1:6" ht="15" customHeight="1" x14ac:dyDescent="0.25">
      <c r="A151" s="41"/>
      <c r="B151" s="11">
        <v>350</v>
      </c>
      <c r="C151" s="30" t="s">
        <v>16</v>
      </c>
      <c r="D151" s="16">
        <v>598.75199999999995</v>
      </c>
      <c r="E151" s="17">
        <f t="shared" si="34"/>
        <v>26918.393039999999</v>
      </c>
      <c r="F151" s="17">
        <f t="shared" si="35"/>
        <v>26918.393039999999</v>
      </c>
    </row>
    <row r="152" spans="1:6" ht="15" customHeight="1" x14ac:dyDescent="0.25">
      <c r="A152" s="41"/>
      <c r="B152" s="11">
        <v>400</v>
      </c>
      <c r="C152" s="30" t="s">
        <v>16</v>
      </c>
      <c r="D152" s="16">
        <v>1178.9712</v>
      </c>
      <c r="E152" s="17">
        <f t="shared" si="34"/>
        <v>53003.597723999999</v>
      </c>
      <c r="F152" s="17">
        <f t="shared" si="35"/>
        <v>53003.597723999999</v>
      </c>
    </row>
    <row r="153" spans="1:6" ht="15" customHeight="1" x14ac:dyDescent="0.25">
      <c r="A153" s="41"/>
      <c r="B153" s="11">
        <v>450</v>
      </c>
      <c r="C153" s="30" t="s">
        <v>16</v>
      </c>
      <c r="D153" s="16">
        <v>1471.2192</v>
      </c>
      <c r="E153" s="17">
        <f t="shared" si="34"/>
        <v>66142.337184000004</v>
      </c>
      <c r="F153" s="17">
        <f t="shared" si="35"/>
        <v>66142.337184000004</v>
      </c>
    </row>
    <row r="154" spans="1:6" ht="15" customHeight="1" x14ac:dyDescent="0.25">
      <c r="A154" s="41"/>
      <c r="B154" s="11">
        <v>500</v>
      </c>
      <c r="C154" s="30" t="s">
        <v>16</v>
      </c>
      <c r="D154" s="16">
        <v>1804.8096</v>
      </c>
      <c r="E154" s="17">
        <f t="shared" si="34"/>
        <v>81139.72759200001</v>
      </c>
      <c r="F154" s="17">
        <f t="shared" si="35"/>
        <v>81139.72759200001</v>
      </c>
    </row>
    <row r="155" spans="1:6" ht="15" customHeight="1" x14ac:dyDescent="0.25">
      <c r="A155" s="41"/>
      <c r="B155" s="11">
        <v>600</v>
      </c>
      <c r="C155" s="30" t="s">
        <v>16</v>
      </c>
      <c r="D155" s="16">
        <v>3397.2048</v>
      </c>
      <c r="E155" s="17">
        <f t="shared" si="34"/>
        <v>152729.83479600001</v>
      </c>
      <c r="F155" s="17">
        <f t="shared" si="35"/>
        <v>152729.83479600001</v>
      </c>
    </row>
    <row r="156" spans="1:6" ht="45" customHeight="1" x14ac:dyDescent="0.25">
      <c r="A156" s="53" t="s">
        <v>25</v>
      </c>
      <c r="B156" s="54"/>
      <c r="C156" s="54"/>
      <c r="D156" s="54"/>
      <c r="E156" s="54"/>
      <c r="F156" s="54"/>
    </row>
    <row r="157" spans="1:6" ht="39.950000000000003" customHeight="1" x14ac:dyDescent="0.25">
      <c r="A157" s="41"/>
      <c r="B157" s="18" t="s">
        <v>7</v>
      </c>
      <c r="C157" s="18" t="s">
        <v>8</v>
      </c>
      <c r="D157" s="15" t="s">
        <v>9</v>
      </c>
      <c r="E157" s="15" t="s">
        <v>10</v>
      </c>
      <c r="F157" s="15" t="s">
        <v>11</v>
      </c>
    </row>
    <row r="158" spans="1:6" ht="15" customHeight="1" x14ac:dyDescent="0.25">
      <c r="A158" s="41"/>
      <c r="B158" s="11">
        <v>40</v>
      </c>
      <c r="C158" s="30" t="s">
        <v>16</v>
      </c>
      <c r="D158" s="16">
        <v>56.453760000000003</v>
      </c>
      <c r="E158" s="17">
        <f>D158*$E$14</f>
        <v>2538.0199152000005</v>
      </c>
      <c r="F158" s="17">
        <f>E158*(1-$F$14)</f>
        <v>2538.0199152000005</v>
      </c>
    </row>
    <row r="159" spans="1:6" ht="15" customHeight="1" x14ac:dyDescent="0.25">
      <c r="A159" s="41"/>
      <c r="B159" s="11">
        <v>50</v>
      </c>
      <c r="C159" s="30" t="s">
        <v>16</v>
      </c>
      <c r="D159" s="16">
        <v>58.164479999999998</v>
      </c>
      <c r="E159" s="17">
        <f t="shared" ref="E159:E165" si="36">D159*$E$14</f>
        <v>2614.9296096000003</v>
      </c>
      <c r="F159" s="17">
        <f t="shared" ref="F159:F165" si="37">E159*(1-$F$14)</f>
        <v>2614.9296096000003</v>
      </c>
    </row>
    <row r="160" spans="1:6" ht="15" customHeight="1" x14ac:dyDescent="0.25">
      <c r="A160" s="41"/>
      <c r="B160" s="11">
        <v>65</v>
      </c>
      <c r="C160" s="30" t="s">
        <v>16</v>
      </c>
      <c r="D160" s="16">
        <v>70.139520000000005</v>
      </c>
      <c r="E160" s="17">
        <f t="shared" si="36"/>
        <v>3153.2974704000003</v>
      </c>
      <c r="F160" s="17">
        <f t="shared" si="37"/>
        <v>3153.2974704000003</v>
      </c>
    </row>
    <row r="161" spans="1:6" ht="15" customHeight="1" x14ac:dyDescent="0.25">
      <c r="A161" s="41"/>
      <c r="B161" s="11">
        <v>80</v>
      </c>
      <c r="C161" s="30" t="s">
        <v>16</v>
      </c>
      <c r="D161" s="16">
        <v>82.114559999999997</v>
      </c>
      <c r="E161" s="17">
        <f t="shared" si="36"/>
        <v>3691.6653312000003</v>
      </c>
      <c r="F161" s="17">
        <f t="shared" si="37"/>
        <v>3691.6653312000003</v>
      </c>
    </row>
    <row r="162" spans="1:6" ht="15" customHeight="1" x14ac:dyDescent="0.25">
      <c r="A162" s="41"/>
      <c r="B162" s="11">
        <v>100</v>
      </c>
      <c r="C162" s="30" t="s">
        <v>16</v>
      </c>
      <c r="D162" s="16">
        <v>109.48608</v>
      </c>
      <c r="E162" s="17">
        <f t="shared" si="36"/>
        <v>4922.2204416000004</v>
      </c>
      <c r="F162" s="17">
        <f t="shared" si="37"/>
        <v>4922.2204416000004</v>
      </c>
    </row>
    <row r="163" spans="1:6" ht="15" customHeight="1" x14ac:dyDescent="0.25">
      <c r="A163" s="41"/>
      <c r="B163" s="11">
        <v>125</v>
      </c>
      <c r="C163" s="30" t="s">
        <v>16</v>
      </c>
      <c r="D163" s="16">
        <v>143.70048</v>
      </c>
      <c r="E163" s="17">
        <f t="shared" si="36"/>
        <v>6460.4143296000002</v>
      </c>
      <c r="F163" s="17">
        <f t="shared" si="37"/>
        <v>6460.4143296000002</v>
      </c>
    </row>
    <row r="164" spans="1:6" ht="15" customHeight="1" x14ac:dyDescent="0.25">
      <c r="A164" s="41"/>
      <c r="B164" s="11">
        <v>150</v>
      </c>
      <c r="C164" s="30" t="s">
        <v>16</v>
      </c>
      <c r="D164" s="16">
        <v>183.04704000000001</v>
      </c>
      <c r="E164" s="17">
        <f t="shared" si="36"/>
        <v>8229.3373008000017</v>
      </c>
      <c r="F164" s="17">
        <f t="shared" si="37"/>
        <v>8229.3373008000017</v>
      </c>
    </row>
    <row r="165" spans="1:6" ht="15" customHeight="1" x14ac:dyDescent="0.25">
      <c r="A165" s="41"/>
      <c r="B165" s="11">
        <v>200</v>
      </c>
      <c r="C165" s="30" t="s">
        <v>16</v>
      </c>
      <c r="D165" s="16">
        <v>301.08672000000001</v>
      </c>
      <c r="E165" s="17">
        <f t="shared" si="36"/>
        <v>13536.106214400001</v>
      </c>
      <c r="F165" s="17">
        <f t="shared" si="37"/>
        <v>13536.106214400001</v>
      </c>
    </row>
    <row r="166" spans="1:6" ht="15" customHeight="1" x14ac:dyDescent="0.25">
      <c r="A166" s="41"/>
      <c r="B166" s="58" t="s">
        <v>24</v>
      </c>
      <c r="C166" s="58"/>
      <c r="D166" s="58"/>
      <c r="E166" s="58"/>
      <c r="F166" s="58"/>
    </row>
    <row r="167" spans="1:6" ht="15" customHeight="1" x14ac:dyDescent="0.25">
      <c r="A167" s="41"/>
      <c r="B167" s="11">
        <v>250</v>
      </c>
      <c r="C167" s="30" t="s">
        <v>16</v>
      </c>
      <c r="D167" s="16">
        <v>579.93407999999999</v>
      </c>
      <c r="E167" s="17">
        <f>D167*$E$14</f>
        <v>26072.386401600001</v>
      </c>
      <c r="F167" s="17">
        <f>E167*(1-$F$14)</f>
        <v>26072.386401600001</v>
      </c>
    </row>
    <row r="168" spans="1:6" ht="15" customHeight="1" x14ac:dyDescent="0.25">
      <c r="A168" s="41"/>
      <c r="B168" s="11">
        <v>300</v>
      </c>
      <c r="C168" s="30" t="s">
        <v>16</v>
      </c>
      <c r="D168" s="16">
        <v>865.62432000000001</v>
      </c>
      <c r="E168" s="17">
        <f t="shared" ref="E168:E173" si="38">D168*$E$14</f>
        <v>38916.305366400004</v>
      </c>
      <c r="F168" s="17">
        <f t="shared" ref="F168:F173" si="39">E168*(1-$F$14)</f>
        <v>38916.305366400004</v>
      </c>
    </row>
    <row r="169" spans="1:6" ht="15" customHeight="1" x14ac:dyDescent="0.25">
      <c r="A169" s="41"/>
      <c r="B169" s="11">
        <v>350</v>
      </c>
      <c r="C169" s="30" t="s">
        <v>16</v>
      </c>
      <c r="D169" s="16">
        <v>1067.48928</v>
      </c>
      <c r="E169" s="17">
        <f t="shared" si="38"/>
        <v>47991.649305600004</v>
      </c>
      <c r="F169" s="17">
        <f t="shared" si="39"/>
        <v>47991.649305600004</v>
      </c>
    </row>
    <row r="170" spans="1:6" ht="15" customHeight="1" x14ac:dyDescent="0.25">
      <c r="A170" s="41"/>
      <c r="B170" s="11">
        <v>400</v>
      </c>
      <c r="C170" s="30" t="s">
        <v>16</v>
      </c>
      <c r="D170" s="16">
        <v>1984.4351999999999</v>
      </c>
      <c r="E170" s="17">
        <f t="shared" si="38"/>
        <v>89215.245504000006</v>
      </c>
      <c r="F170" s="17">
        <f t="shared" si="39"/>
        <v>89215.245504000006</v>
      </c>
    </row>
    <row r="171" spans="1:6" ht="15" customHeight="1" x14ac:dyDescent="0.25">
      <c r="A171" s="41"/>
      <c r="B171" s="11">
        <v>450</v>
      </c>
      <c r="C171" s="30" t="s">
        <v>16</v>
      </c>
      <c r="D171" s="16">
        <v>2509.6262400000001</v>
      </c>
      <c r="E171" s="17">
        <f t="shared" si="38"/>
        <v>112826.52168480001</v>
      </c>
      <c r="F171" s="17">
        <f t="shared" si="39"/>
        <v>112826.52168480001</v>
      </c>
    </row>
    <row r="172" spans="1:6" ht="15" customHeight="1" x14ac:dyDescent="0.25">
      <c r="A172" s="41"/>
      <c r="B172" s="11">
        <v>500</v>
      </c>
      <c r="C172" s="30" t="s">
        <v>16</v>
      </c>
      <c r="D172" s="16">
        <v>3216.1536000000001</v>
      </c>
      <c r="E172" s="17">
        <f t="shared" si="38"/>
        <v>144590.22547200002</v>
      </c>
      <c r="F172" s="17">
        <f t="shared" si="39"/>
        <v>144590.22547200002</v>
      </c>
    </row>
    <row r="173" spans="1:6" ht="15" customHeight="1" x14ac:dyDescent="0.25">
      <c r="A173" s="41"/>
      <c r="B173" s="11">
        <v>600</v>
      </c>
      <c r="C173" s="30" t="s">
        <v>16</v>
      </c>
      <c r="D173" s="16">
        <v>5438.3788800000002</v>
      </c>
      <c r="E173" s="17">
        <f t="shared" si="38"/>
        <v>244495.91849760004</v>
      </c>
      <c r="F173" s="17">
        <f t="shared" si="39"/>
        <v>244495.91849760004</v>
      </c>
    </row>
    <row r="174" spans="1:6" ht="45" customHeight="1" x14ac:dyDescent="0.25">
      <c r="A174" s="53" t="s">
        <v>26</v>
      </c>
      <c r="B174" s="54"/>
      <c r="C174" s="54"/>
      <c r="D174" s="54"/>
      <c r="E174" s="54"/>
      <c r="F174" s="54"/>
    </row>
    <row r="175" spans="1:6" ht="39.950000000000003" customHeight="1" x14ac:dyDescent="0.25">
      <c r="A175" s="41"/>
      <c r="B175" s="18" t="s">
        <v>7</v>
      </c>
      <c r="C175" s="18" t="s">
        <v>8</v>
      </c>
      <c r="D175" s="15" t="s">
        <v>9</v>
      </c>
      <c r="E175" s="15" t="s">
        <v>10</v>
      </c>
      <c r="F175" s="15" t="s">
        <v>11</v>
      </c>
    </row>
    <row r="176" spans="1:6" x14ac:dyDescent="0.25">
      <c r="A176" s="41"/>
      <c r="B176" s="11">
        <v>40</v>
      </c>
      <c r="C176" s="32" t="s">
        <v>16</v>
      </c>
      <c r="D176" s="19">
        <v>311.16571199999998</v>
      </c>
      <c r="E176" s="17">
        <f>D176*$E$14</f>
        <v>13989.23249724</v>
      </c>
      <c r="F176" s="17">
        <f>E176*(1-$F$14)</f>
        <v>13989.23249724</v>
      </c>
    </row>
    <row r="177" spans="1:6" x14ac:dyDescent="0.25">
      <c r="A177" s="41"/>
      <c r="B177" s="11">
        <v>50</v>
      </c>
      <c r="C177" s="32" t="s">
        <v>16</v>
      </c>
      <c r="D177" s="19">
        <v>306.90316799999999</v>
      </c>
      <c r="E177" s="17">
        <f t="shared" ref="E177:E179" si="40">D177*$E$14</f>
        <v>13797.599175360001</v>
      </c>
      <c r="F177" s="17">
        <f t="shared" ref="F177:F179" si="41">E177*(1-$F$14)</f>
        <v>13797.599175360001</v>
      </c>
    </row>
    <row r="178" spans="1:6" x14ac:dyDescent="0.25">
      <c r="A178" s="41"/>
      <c r="B178" s="11">
        <v>65</v>
      </c>
      <c r="C178" s="32" t="s">
        <v>16</v>
      </c>
      <c r="D178" s="19">
        <v>323.95334400000002</v>
      </c>
      <c r="E178" s="17">
        <f t="shared" si="40"/>
        <v>14564.132462880001</v>
      </c>
      <c r="F178" s="17">
        <f t="shared" si="41"/>
        <v>14564.132462880001</v>
      </c>
    </row>
    <row r="179" spans="1:6" x14ac:dyDescent="0.25">
      <c r="A179" s="41"/>
      <c r="B179" s="11">
        <v>80</v>
      </c>
      <c r="C179" s="32" t="s">
        <v>16</v>
      </c>
      <c r="D179" s="19">
        <v>351.65987999999999</v>
      </c>
      <c r="E179" s="17">
        <f t="shared" si="40"/>
        <v>15809.749055100001</v>
      </c>
      <c r="F179" s="17">
        <f t="shared" si="41"/>
        <v>15809.749055100001</v>
      </c>
    </row>
    <row r="180" spans="1:6" x14ac:dyDescent="0.25">
      <c r="A180" s="41"/>
      <c r="B180" s="11">
        <v>100</v>
      </c>
      <c r="C180" s="32" t="s">
        <v>16</v>
      </c>
      <c r="D180" s="19">
        <v>583.96852799999999</v>
      </c>
      <c r="E180" s="17">
        <f t="shared" ref="E180:E182" si="42">D180*$E$14</f>
        <v>26253.765097560001</v>
      </c>
      <c r="F180" s="17">
        <f t="shared" ref="F180:F182" si="43">E180*(1-$F$14)</f>
        <v>26253.765097560001</v>
      </c>
    </row>
    <row r="181" spans="1:6" x14ac:dyDescent="0.25">
      <c r="A181" s="41"/>
      <c r="B181" s="11">
        <v>125</v>
      </c>
      <c r="C181" s="32" t="s">
        <v>16</v>
      </c>
      <c r="D181" s="19">
        <v>639.38160000000005</v>
      </c>
      <c r="E181" s="17">
        <f t="shared" si="42"/>
        <v>28744.998282000004</v>
      </c>
      <c r="F181" s="17">
        <f t="shared" si="43"/>
        <v>28744.998282000004</v>
      </c>
    </row>
    <row r="182" spans="1:6" x14ac:dyDescent="0.25">
      <c r="A182" s="41"/>
      <c r="B182" s="11">
        <v>150</v>
      </c>
      <c r="C182" s="32" t="s">
        <v>16</v>
      </c>
      <c r="D182" s="19">
        <v>650.03796</v>
      </c>
      <c r="E182" s="17">
        <f t="shared" si="42"/>
        <v>29224.081586700002</v>
      </c>
      <c r="F182" s="17">
        <f t="shared" si="43"/>
        <v>29224.081586700002</v>
      </c>
    </row>
    <row r="183" spans="1:6" x14ac:dyDescent="0.25">
      <c r="A183" s="41"/>
      <c r="B183" s="11">
        <v>200</v>
      </c>
      <c r="C183" s="32" t="s">
        <v>16</v>
      </c>
      <c r="D183" s="19" t="s">
        <v>14</v>
      </c>
      <c r="E183" s="19" t="s">
        <v>14</v>
      </c>
      <c r="F183" s="19" t="s">
        <v>14</v>
      </c>
    </row>
    <row r="184" spans="1:6" ht="45" customHeight="1" x14ac:dyDescent="0.25">
      <c r="A184" s="53" t="s">
        <v>27</v>
      </c>
      <c r="B184" s="54"/>
      <c r="C184" s="54"/>
      <c r="D184" s="54"/>
      <c r="E184" s="54"/>
      <c r="F184" s="54"/>
    </row>
    <row r="185" spans="1:6" ht="39.950000000000003" customHeight="1" x14ac:dyDescent="0.25">
      <c r="A185" s="41"/>
      <c r="B185" s="18" t="s">
        <v>7</v>
      </c>
      <c r="C185" s="18" t="s">
        <v>8</v>
      </c>
      <c r="D185" s="15" t="s">
        <v>9</v>
      </c>
      <c r="E185" s="15" t="s">
        <v>10</v>
      </c>
      <c r="F185" s="15" t="s">
        <v>11</v>
      </c>
    </row>
    <row r="186" spans="1:6" x14ac:dyDescent="0.25">
      <c r="A186" s="41"/>
      <c r="B186" s="11">
        <v>40</v>
      </c>
      <c r="C186" s="32" t="s">
        <v>16</v>
      </c>
      <c r="D186" s="16">
        <v>417.72931199999999</v>
      </c>
      <c r="E186" s="17">
        <f>D186*$E$14</f>
        <v>18780.065544240002</v>
      </c>
      <c r="F186" s="17">
        <f>E186*(1-$F$14)</f>
        <v>18780.065544240002</v>
      </c>
    </row>
    <row r="187" spans="1:6" x14ac:dyDescent="0.25">
      <c r="A187" s="41"/>
      <c r="B187" s="11">
        <v>50</v>
      </c>
      <c r="C187" s="32" t="s">
        <v>16</v>
      </c>
      <c r="D187" s="16">
        <v>417.72931199999999</v>
      </c>
      <c r="E187" s="17">
        <f t="shared" ref="E187:E193" si="44">D187*$E$14</f>
        <v>18780.065544240002</v>
      </c>
      <c r="F187" s="17">
        <f t="shared" ref="F187:F192" si="45">E187*(1-$F$14)</f>
        <v>18780.065544240002</v>
      </c>
    </row>
    <row r="188" spans="1:6" x14ac:dyDescent="0.25">
      <c r="A188" s="41"/>
      <c r="B188" s="11">
        <v>65</v>
      </c>
      <c r="C188" s="32" t="s">
        <v>16</v>
      </c>
      <c r="D188" s="16">
        <v>417.72931199999999</v>
      </c>
      <c r="E188" s="17">
        <f t="shared" si="44"/>
        <v>18780.065544240002</v>
      </c>
      <c r="F188" s="17">
        <f t="shared" si="45"/>
        <v>18780.065544240002</v>
      </c>
    </row>
    <row r="189" spans="1:6" x14ac:dyDescent="0.25">
      <c r="A189" s="41"/>
      <c r="B189" s="11">
        <v>80</v>
      </c>
      <c r="C189" s="32" t="s">
        <v>16</v>
      </c>
      <c r="D189" s="16">
        <v>428.385672</v>
      </c>
      <c r="E189" s="17">
        <f t="shared" si="44"/>
        <v>19259.14884894</v>
      </c>
      <c r="F189" s="17">
        <f t="shared" si="45"/>
        <v>19259.14884894</v>
      </c>
    </row>
    <row r="190" spans="1:6" x14ac:dyDescent="0.25">
      <c r="A190" s="41"/>
      <c r="B190" s="11">
        <v>100</v>
      </c>
      <c r="C190" s="32" t="s">
        <v>16</v>
      </c>
      <c r="D190" s="16">
        <v>564.78707999999995</v>
      </c>
      <c r="E190" s="17">
        <f t="shared" si="44"/>
        <v>25391.415149100001</v>
      </c>
      <c r="F190" s="17">
        <f t="shared" si="45"/>
        <v>25391.415149100001</v>
      </c>
    </row>
    <row r="191" spans="1:6" x14ac:dyDescent="0.25">
      <c r="A191" s="41"/>
      <c r="B191" s="11">
        <v>125</v>
      </c>
      <c r="C191" s="32" t="s">
        <v>16</v>
      </c>
      <c r="D191" s="16">
        <v>635.119056</v>
      </c>
      <c r="E191" s="17">
        <f t="shared" si="44"/>
        <v>28553.364960120001</v>
      </c>
      <c r="F191" s="17">
        <f t="shared" si="45"/>
        <v>28553.364960120001</v>
      </c>
    </row>
    <row r="192" spans="1:6" x14ac:dyDescent="0.25">
      <c r="A192" s="41"/>
      <c r="B192" s="11">
        <v>150</v>
      </c>
      <c r="C192" s="32" t="s">
        <v>16</v>
      </c>
      <c r="D192" s="16">
        <v>656.43177600000001</v>
      </c>
      <c r="E192" s="17">
        <f t="shared" si="44"/>
        <v>29511.531569520004</v>
      </c>
      <c r="F192" s="17">
        <f t="shared" si="45"/>
        <v>29511.531569520004</v>
      </c>
    </row>
    <row r="193" spans="1:6" x14ac:dyDescent="0.25">
      <c r="A193" s="41"/>
      <c r="B193" s="11">
        <v>200</v>
      </c>
      <c r="C193" s="32" t="s">
        <v>16</v>
      </c>
      <c r="D193" s="16">
        <v>980.38512000000003</v>
      </c>
      <c r="E193" s="17">
        <f t="shared" si="44"/>
        <v>44075.664032400004</v>
      </c>
      <c r="F193" s="16" t="s">
        <v>14</v>
      </c>
    </row>
    <row r="194" spans="1:6" ht="45" customHeight="1" x14ac:dyDescent="0.25">
      <c r="A194" s="53" t="s">
        <v>28</v>
      </c>
      <c r="B194" s="54"/>
      <c r="C194" s="54"/>
      <c r="D194" s="54"/>
      <c r="E194" s="54"/>
      <c r="F194" s="54"/>
    </row>
    <row r="195" spans="1:6" ht="39.950000000000003" customHeight="1" x14ac:dyDescent="0.25">
      <c r="A195" s="59"/>
      <c r="B195" s="18" t="s">
        <v>7</v>
      </c>
      <c r="C195" s="18" t="s">
        <v>8</v>
      </c>
      <c r="D195" s="15" t="s">
        <v>9</v>
      </c>
      <c r="E195" s="15" t="s">
        <v>10</v>
      </c>
      <c r="F195" s="15" t="s">
        <v>11</v>
      </c>
    </row>
    <row r="196" spans="1:6" ht="14.25" customHeight="1" x14ac:dyDescent="0.25">
      <c r="A196" s="60"/>
      <c r="B196" s="11">
        <v>40</v>
      </c>
      <c r="C196" s="11">
        <v>10</v>
      </c>
      <c r="D196" s="16">
        <v>160.81415999999999</v>
      </c>
      <c r="E196" s="17">
        <f>D196*$E$14</f>
        <v>7229.8025981999999</v>
      </c>
      <c r="F196" s="17">
        <f>E196*(1-$F$14)</f>
        <v>7229.8025981999999</v>
      </c>
    </row>
    <row r="197" spans="1:6" ht="15" customHeight="1" x14ac:dyDescent="0.25">
      <c r="A197" s="60"/>
      <c r="B197" s="11">
        <v>50</v>
      </c>
      <c r="C197" s="11">
        <v>10</v>
      </c>
      <c r="D197" s="16">
        <v>193.75200000000001</v>
      </c>
      <c r="E197" s="17">
        <f>D197*$E$14</f>
        <v>8710.6055400000005</v>
      </c>
      <c r="F197" s="17">
        <f>E197*(1-$F$14)</f>
        <v>8710.6055400000005</v>
      </c>
    </row>
    <row r="198" spans="1:6" ht="15" customHeight="1" x14ac:dyDescent="0.25">
      <c r="A198" s="60"/>
      <c r="B198" s="11">
        <v>65</v>
      </c>
      <c r="C198" s="11">
        <v>10</v>
      </c>
      <c r="D198" s="16">
        <v>234.43992</v>
      </c>
      <c r="E198" s="17">
        <f t="shared" ref="E198:E204" si="46">D198*$E$14</f>
        <v>10539.832703400001</v>
      </c>
      <c r="F198" s="17">
        <f t="shared" ref="F198:F204" si="47">E198*(1-$F$14)</f>
        <v>10539.832703400001</v>
      </c>
    </row>
    <row r="199" spans="1:6" ht="15" customHeight="1" x14ac:dyDescent="0.25">
      <c r="A199" s="60"/>
      <c r="B199" s="11">
        <v>80</v>
      </c>
      <c r="C199" s="11">
        <v>10</v>
      </c>
      <c r="D199" s="16">
        <v>269.31527999999997</v>
      </c>
      <c r="E199" s="17">
        <f t="shared" si="46"/>
        <v>12107.7417006</v>
      </c>
      <c r="F199" s="17">
        <f t="shared" si="47"/>
        <v>12107.7417006</v>
      </c>
    </row>
    <row r="200" spans="1:6" ht="15" customHeight="1" x14ac:dyDescent="0.25">
      <c r="A200" s="60"/>
      <c r="B200" s="11">
        <v>100</v>
      </c>
      <c r="C200" s="11">
        <v>10</v>
      </c>
      <c r="D200" s="16">
        <v>383.62896000000001</v>
      </c>
      <c r="E200" s="17">
        <f t="shared" si="46"/>
        <v>17246.998969200002</v>
      </c>
      <c r="F200" s="17">
        <f t="shared" si="47"/>
        <v>17246.998969200002</v>
      </c>
    </row>
    <row r="201" spans="1:6" ht="15" customHeight="1" x14ac:dyDescent="0.25">
      <c r="A201" s="60"/>
      <c r="B201" s="11">
        <v>125</v>
      </c>
      <c r="C201" s="11">
        <v>10</v>
      </c>
      <c r="D201" s="16">
        <v>558.00576000000001</v>
      </c>
      <c r="E201" s="17">
        <f t="shared" si="46"/>
        <v>25086.543955200003</v>
      </c>
      <c r="F201" s="17">
        <f t="shared" si="47"/>
        <v>25086.543955200003</v>
      </c>
    </row>
    <row r="202" spans="1:6" ht="15" customHeight="1" x14ac:dyDescent="0.25">
      <c r="A202" s="60"/>
      <c r="B202" s="11">
        <v>150</v>
      </c>
      <c r="C202" s="11">
        <v>10</v>
      </c>
      <c r="D202" s="16">
        <v>687.67056000000002</v>
      </c>
      <c r="E202" s="17">
        <f t="shared" si="46"/>
        <v>30915.949201200005</v>
      </c>
      <c r="F202" s="17">
        <f t="shared" si="47"/>
        <v>30915.949201200005</v>
      </c>
    </row>
    <row r="203" spans="1:6" ht="15" customHeight="1" x14ac:dyDescent="0.25">
      <c r="A203" s="60"/>
      <c r="B203" s="11">
        <v>200</v>
      </c>
      <c r="C203" s="11">
        <v>10</v>
      </c>
      <c r="D203" s="16">
        <v>1179.9496799999999</v>
      </c>
      <c r="E203" s="17">
        <f t="shared" si="46"/>
        <v>53047.587738599999</v>
      </c>
      <c r="F203" s="17">
        <f t="shared" si="47"/>
        <v>53047.587738599999</v>
      </c>
    </row>
    <row r="204" spans="1:6" ht="15" customHeight="1" x14ac:dyDescent="0.25">
      <c r="A204" s="60"/>
      <c r="B204" s="11">
        <v>250</v>
      </c>
      <c r="C204" s="11">
        <v>10</v>
      </c>
      <c r="D204" s="16">
        <v>1608.1415999999999</v>
      </c>
      <c r="E204" s="17">
        <f t="shared" si="46"/>
        <v>72298.025982000006</v>
      </c>
      <c r="F204" s="17">
        <f t="shared" si="47"/>
        <v>72298.025982000006</v>
      </c>
    </row>
    <row r="205" spans="1:6" ht="45" customHeight="1" x14ac:dyDescent="0.25">
      <c r="A205" s="53" t="s">
        <v>29</v>
      </c>
      <c r="B205" s="54"/>
      <c r="C205" s="54"/>
      <c r="D205" s="54"/>
      <c r="E205" s="54"/>
      <c r="F205" s="54"/>
    </row>
    <row r="206" spans="1:6" ht="39.950000000000003" customHeight="1" x14ac:dyDescent="0.25">
      <c r="A206" s="41"/>
      <c r="B206" s="18" t="s">
        <v>7</v>
      </c>
      <c r="C206" s="18" t="s">
        <v>8</v>
      </c>
      <c r="D206" s="15" t="s">
        <v>9</v>
      </c>
      <c r="E206" s="15" t="s">
        <v>10</v>
      </c>
      <c r="F206" s="15" t="s">
        <v>11</v>
      </c>
    </row>
    <row r="207" spans="1:6" ht="15" customHeight="1" x14ac:dyDescent="0.25">
      <c r="A207" s="41"/>
      <c r="B207" s="11">
        <v>300</v>
      </c>
      <c r="C207" s="11">
        <v>16</v>
      </c>
      <c r="D207" s="16" t="s">
        <v>14</v>
      </c>
      <c r="E207" s="17" t="e">
        <f>D207*$E$14</f>
        <v>#VALUE!</v>
      </c>
      <c r="F207" s="17" t="e">
        <f>E207*(1-$F$14)</f>
        <v>#VALUE!</v>
      </c>
    </row>
    <row r="208" spans="1:6" ht="15" customHeight="1" x14ac:dyDescent="0.25">
      <c r="A208" s="41"/>
      <c r="B208" s="11">
        <v>350</v>
      </c>
      <c r="C208" s="11">
        <v>16</v>
      </c>
      <c r="D208" s="16" t="s">
        <v>14</v>
      </c>
      <c r="E208" s="17" t="e">
        <f t="shared" ref="E208:E215" si="48">D208*$E$14</f>
        <v>#VALUE!</v>
      </c>
      <c r="F208" s="17" t="e">
        <f t="shared" ref="F208:F215" si="49">E208*(1-$F$14)</f>
        <v>#VALUE!</v>
      </c>
    </row>
    <row r="209" spans="1:6" ht="15" customHeight="1" x14ac:dyDescent="0.25">
      <c r="A209" s="41"/>
      <c r="B209" s="11">
        <v>400</v>
      </c>
      <c r="C209" s="11">
        <v>16</v>
      </c>
      <c r="D209" s="16" t="s">
        <v>14</v>
      </c>
      <c r="E209" s="17" t="e">
        <f t="shared" si="48"/>
        <v>#VALUE!</v>
      </c>
      <c r="F209" s="17" t="e">
        <f t="shared" si="49"/>
        <v>#VALUE!</v>
      </c>
    </row>
    <row r="210" spans="1:6" ht="15" customHeight="1" x14ac:dyDescent="0.25">
      <c r="A210" s="41"/>
      <c r="B210" s="11">
        <v>450</v>
      </c>
      <c r="C210" s="11">
        <v>16</v>
      </c>
      <c r="D210" s="16" t="s">
        <v>14</v>
      </c>
      <c r="E210" s="17" t="e">
        <f t="shared" si="48"/>
        <v>#VALUE!</v>
      </c>
      <c r="F210" s="17" t="e">
        <f t="shared" si="49"/>
        <v>#VALUE!</v>
      </c>
    </row>
    <row r="211" spans="1:6" ht="15" customHeight="1" x14ac:dyDescent="0.25">
      <c r="A211" s="41"/>
      <c r="B211" s="11">
        <v>500</v>
      </c>
      <c r="C211" s="11">
        <v>16</v>
      </c>
      <c r="D211" s="16" t="s">
        <v>14</v>
      </c>
      <c r="E211" s="17" t="e">
        <f t="shared" si="48"/>
        <v>#VALUE!</v>
      </c>
      <c r="F211" s="17" t="e">
        <f t="shared" si="49"/>
        <v>#VALUE!</v>
      </c>
    </row>
    <row r="212" spans="1:6" ht="15" customHeight="1" x14ac:dyDescent="0.25">
      <c r="A212" s="41"/>
      <c r="B212" s="11">
        <v>600</v>
      </c>
      <c r="C212" s="11">
        <v>16</v>
      </c>
      <c r="D212" s="16" t="s">
        <v>14</v>
      </c>
      <c r="E212" s="17" t="e">
        <f t="shared" si="48"/>
        <v>#VALUE!</v>
      </c>
      <c r="F212" s="17" t="e">
        <f t="shared" si="49"/>
        <v>#VALUE!</v>
      </c>
    </row>
    <row r="213" spans="1:6" ht="15" customHeight="1" x14ac:dyDescent="0.25">
      <c r="A213" s="41"/>
      <c r="B213" s="11">
        <v>700</v>
      </c>
      <c r="C213" s="11">
        <v>16</v>
      </c>
      <c r="D213" s="16" t="s">
        <v>14</v>
      </c>
      <c r="E213" s="17" t="e">
        <f t="shared" si="48"/>
        <v>#VALUE!</v>
      </c>
      <c r="F213" s="17" t="e">
        <f t="shared" si="49"/>
        <v>#VALUE!</v>
      </c>
    </row>
    <row r="214" spans="1:6" ht="15" customHeight="1" x14ac:dyDescent="0.25">
      <c r="A214" s="41"/>
      <c r="B214" s="11">
        <v>800</v>
      </c>
      <c r="C214" s="11">
        <v>16</v>
      </c>
      <c r="D214" s="16" t="s">
        <v>14</v>
      </c>
      <c r="E214" s="17" t="e">
        <f t="shared" si="48"/>
        <v>#VALUE!</v>
      </c>
      <c r="F214" s="17" t="e">
        <f t="shared" si="49"/>
        <v>#VALUE!</v>
      </c>
    </row>
    <row r="215" spans="1:6" ht="15" customHeight="1" x14ac:dyDescent="0.25">
      <c r="A215" s="41"/>
      <c r="B215" s="11">
        <v>900</v>
      </c>
      <c r="C215" s="11">
        <v>16</v>
      </c>
      <c r="D215" s="16" t="s">
        <v>14</v>
      </c>
      <c r="E215" s="17" t="e">
        <f t="shared" si="48"/>
        <v>#VALUE!</v>
      </c>
      <c r="F215" s="17" t="e">
        <f t="shared" si="49"/>
        <v>#VALUE!</v>
      </c>
    </row>
    <row r="216" spans="1:6" ht="15" customHeight="1" x14ac:dyDescent="0.25">
      <c r="A216" s="41"/>
      <c r="B216" s="11">
        <v>1000</v>
      </c>
      <c r="C216" s="11">
        <v>16</v>
      </c>
      <c r="D216" s="16" t="s">
        <v>14</v>
      </c>
      <c r="E216" s="17" t="e">
        <f t="shared" ref="E216:E217" si="50">D216*$E$14</f>
        <v>#VALUE!</v>
      </c>
      <c r="F216" s="17" t="e">
        <f t="shared" ref="F216:F217" si="51">E216*(1-$F$14)</f>
        <v>#VALUE!</v>
      </c>
    </row>
    <row r="217" spans="1:6" ht="15" customHeight="1" x14ac:dyDescent="0.25">
      <c r="A217" s="41"/>
      <c r="B217" s="11">
        <v>1200</v>
      </c>
      <c r="C217" s="11">
        <v>16</v>
      </c>
      <c r="D217" s="16" t="s">
        <v>14</v>
      </c>
      <c r="E217" s="17" t="e">
        <f t="shared" si="50"/>
        <v>#VALUE!</v>
      </c>
      <c r="F217" s="17" t="e">
        <f t="shared" si="51"/>
        <v>#VALUE!</v>
      </c>
    </row>
    <row r="218" spans="1:6" ht="45" customHeight="1" x14ac:dyDescent="0.25">
      <c r="A218" s="53" t="s">
        <v>30</v>
      </c>
      <c r="B218" s="54"/>
      <c r="C218" s="54"/>
      <c r="D218" s="54"/>
      <c r="E218" s="54"/>
      <c r="F218" s="54"/>
    </row>
    <row r="219" spans="1:6" ht="39.950000000000003" customHeight="1" x14ac:dyDescent="0.25">
      <c r="A219" s="41"/>
      <c r="B219" s="18" t="s">
        <v>7</v>
      </c>
      <c r="C219" s="18" t="s">
        <v>8</v>
      </c>
      <c r="D219" s="15" t="s">
        <v>9</v>
      </c>
      <c r="E219" s="15" t="s">
        <v>10</v>
      </c>
      <c r="F219" s="15" t="s">
        <v>11</v>
      </c>
    </row>
    <row r="220" spans="1:6" ht="15" customHeight="1" x14ac:dyDescent="0.25">
      <c r="A220" s="41"/>
      <c r="B220" s="11">
        <v>700</v>
      </c>
      <c r="C220" s="11">
        <v>10</v>
      </c>
      <c r="D220" s="16" t="s">
        <v>14</v>
      </c>
      <c r="E220" s="17" t="e">
        <f>D220*$E$14</f>
        <v>#VALUE!</v>
      </c>
      <c r="F220" s="17" t="e">
        <f>E220*(1-$F$14)</f>
        <v>#VALUE!</v>
      </c>
    </row>
    <row r="221" spans="1:6" ht="15" customHeight="1" x14ac:dyDescent="0.25">
      <c r="A221" s="41"/>
      <c r="B221" s="11">
        <v>800</v>
      </c>
      <c r="C221" s="11">
        <v>10</v>
      </c>
      <c r="D221" s="16" t="s">
        <v>14</v>
      </c>
      <c r="E221" s="17" t="e">
        <f t="shared" ref="E221:E224" si="52">D221*$E$14</f>
        <v>#VALUE!</v>
      </c>
      <c r="F221" s="17" t="e">
        <f t="shared" ref="F221:F224" si="53">E221*(1-$F$14)</f>
        <v>#VALUE!</v>
      </c>
    </row>
    <row r="222" spans="1:6" ht="15" customHeight="1" x14ac:dyDescent="0.25">
      <c r="A222" s="41"/>
      <c r="B222" s="11">
        <v>900</v>
      </c>
      <c r="C222" s="11">
        <v>10</v>
      </c>
      <c r="D222" s="16" t="s">
        <v>14</v>
      </c>
      <c r="E222" s="17" t="e">
        <f t="shared" si="52"/>
        <v>#VALUE!</v>
      </c>
      <c r="F222" s="17" t="e">
        <f t="shared" si="53"/>
        <v>#VALUE!</v>
      </c>
    </row>
    <row r="223" spans="1:6" ht="15" customHeight="1" x14ac:dyDescent="0.25">
      <c r="A223" s="41"/>
      <c r="B223" s="11">
        <v>1000</v>
      </c>
      <c r="C223" s="11">
        <v>10</v>
      </c>
      <c r="D223" s="16" t="s">
        <v>14</v>
      </c>
      <c r="E223" s="17" t="e">
        <f t="shared" si="52"/>
        <v>#VALUE!</v>
      </c>
      <c r="F223" s="17" t="e">
        <f t="shared" si="53"/>
        <v>#VALUE!</v>
      </c>
    </row>
    <row r="224" spans="1:6" ht="15" customHeight="1" x14ac:dyDescent="0.25">
      <c r="A224" s="41"/>
      <c r="B224" s="11">
        <v>1200</v>
      </c>
      <c r="C224" s="11">
        <v>10</v>
      </c>
      <c r="D224" s="16" t="s">
        <v>14</v>
      </c>
      <c r="E224" s="17" t="e">
        <f t="shared" si="52"/>
        <v>#VALUE!</v>
      </c>
      <c r="F224" s="17" t="e">
        <f t="shared" si="53"/>
        <v>#VALUE!</v>
      </c>
    </row>
    <row r="225" spans="1:6" ht="45" customHeight="1" x14ac:dyDescent="0.25">
      <c r="A225" s="53" t="s">
        <v>31</v>
      </c>
      <c r="B225" s="54"/>
      <c r="C225" s="54"/>
      <c r="D225" s="54"/>
      <c r="E225" s="54"/>
      <c r="F225" s="54"/>
    </row>
    <row r="226" spans="1:6" ht="39.950000000000003" customHeight="1" x14ac:dyDescent="0.25">
      <c r="A226" s="41"/>
      <c r="B226" s="18" t="s">
        <v>7</v>
      </c>
      <c r="C226" s="18" t="s">
        <v>8</v>
      </c>
      <c r="D226" s="15" t="s">
        <v>9</v>
      </c>
      <c r="E226" s="15" t="s">
        <v>10</v>
      </c>
      <c r="F226" s="15" t="s">
        <v>11</v>
      </c>
    </row>
    <row r="227" spans="1:6" ht="15" customHeight="1" x14ac:dyDescent="0.25">
      <c r="A227" s="41"/>
      <c r="B227" s="11">
        <v>300</v>
      </c>
      <c r="C227" s="11">
        <v>16</v>
      </c>
      <c r="D227" s="16" t="s">
        <v>14</v>
      </c>
      <c r="E227" s="17" t="e">
        <f>D227*$E$14</f>
        <v>#VALUE!</v>
      </c>
      <c r="F227" s="17" t="e">
        <f>E227*(1-$F$14)</f>
        <v>#VALUE!</v>
      </c>
    </row>
    <row r="228" spans="1:6" ht="15" customHeight="1" x14ac:dyDescent="0.25">
      <c r="A228" s="41"/>
      <c r="B228" s="11">
        <v>350</v>
      </c>
      <c r="C228" s="11">
        <v>16</v>
      </c>
      <c r="D228" s="16" t="s">
        <v>14</v>
      </c>
      <c r="E228" s="17" t="e">
        <f t="shared" ref="E228:E235" si="54">D228*$E$14</f>
        <v>#VALUE!</v>
      </c>
      <c r="F228" s="17" t="e">
        <f t="shared" ref="F228:F235" si="55">E228*(1-$F$14)</f>
        <v>#VALUE!</v>
      </c>
    </row>
    <row r="229" spans="1:6" ht="15" customHeight="1" x14ac:dyDescent="0.25">
      <c r="A229" s="41"/>
      <c r="B229" s="11">
        <v>400</v>
      </c>
      <c r="C229" s="11">
        <v>16</v>
      </c>
      <c r="D229" s="16" t="s">
        <v>14</v>
      </c>
      <c r="E229" s="17" t="e">
        <f t="shared" si="54"/>
        <v>#VALUE!</v>
      </c>
      <c r="F229" s="17" t="e">
        <f t="shared" si="55"/>
        <v>#VALUE!</v>
      </c>
    </row>
    <row r="230" spans="1:6" ht="15" customHeight="1" x14ac:dyDescent="0.25">
      <c r="A230" s="41"/>
      <c r="B230" s="11">
        <v>450</v>
      </c>
      <c r="C230" s="11">
        <v>16</v>
      </c>
      <c r="D230" s="16" t="s">
        <v>14</v>
      </c>
      <c r="E230" s="17" t="e">
        <f t="shared" si="54"/>
        <v>#VALUE!</v>
      </c>
      <c r="F230" s="17" t="e">
        <f t="shared" si="55"/>
        <v>#VALUE!</v>
      </c>
    </row>
    <row r="231" spans="1:6" ht="15" customHeight="1" x14ac:dyDescent="0.25">
      <c r="A231" s="41"/>
      <c r="B231" s="11">
        <v>500</v>
      </c>
      <c r="C231" s="11">
        <v>16</v>
      </c>
      <c r="D231" s="16" t="s">
        <v>14</v>
      </c>
      <c r="E231" s="17" t="e">
        <f t="shared" si="54"/>
        <v>#VALUE!</v>
      </c>
      <c r="F231" s="17" t="e">
        <f t="shared" si="55"/>
        <v>#VALUE!</v>
      </c>
    </row>
    <row r="232" spans="1:6" ht="15" customHeight="1" x14ac:dyDescent="0.25">
      <c r="A232" s="41"/>
      <c r="B232" s="11">
        <v>600</v>
      </c>
      <c r="C232" s="11">
        <v>16</v>
      </c>
      <c r="D232" s="16" t="s">
        <v>14</v>
      </c>
      <c r="E232" s="17" t="e">
        <f t="shared" si="54"/>
        <v>#VALUE!</v>
      </c>
      <c r="F232" s="17" t="e">
        <f t="shared" si="55"/>
        <v>#VALUE!</v>
      </c>
    </row>
    <row r="233" spans="1:6" ht="15" customHeight="1" x14ac:dyDescent="0.25">
      <c r="A233" s="41"/>
      <c r="B233" s="11">
        <v>700</v>
      </c>
      <c r="C233" s="11">
        <v>16</v>
      </c>
      <c r="D233" s="16" t="s">
        <v>14</v>
      </c>
      <c r="E233" s="17" t="e">
        <f t="shared" si="54"/>
        <v>#VALUE!</v>
      </c>
      <c r="F233" s="17" t="e">
        <f t="shared" si="55"/>
        <v>#VALUE!</v>
      </c>
    </row>
    <row r="234" spans="1:6" ht="15" customHeight="1" x14ac:dyDescent="0.25">
      <c r="A234" s="41"/>
      <c r="B234" s="11">
        <v>800</v>
      </c>
      <c r="C234" s="11">
        <v>16</v>
      </c>
      <c r="D234" s="16" t="s">
        <v>14</v>
      </c>
      <c r="E234" s="17" t="e">
        <f t="shared" si="54"/>
        <v>#VALUE!</v>
      </c>
      <c r="F234" s="17" t="e">
        <f t="shared" si="55"/>
        <v>#VALUE!</v>
      </c>
    </row>
    <row r="235" spans="1:6" ht="15" customHeight="1" x14ac:dyDescent="0.25">
      <c r="A235" s="41"/>
      <c r="B235" s="11">
        <v>900</v>
      </c>
      <c r="C235" s="11">
        <v>16</v>
      </c>
      <c r="D235" s="16" t="s">
        <v>14</v>
      </c>
      <c r="E235" s="17" t="e">
        <f t="shared" si="54"/>
        <v>#VALUE!</v>
      </c>
      <c r="F235" s="17" t="e">
        <f t="shared" si="55"/>
        <v>#VALUE!</v>
      </c>
    </row>
    <row r="236" spans="1:6" ht="15" customHeight="1" x14ac:dyDescent="0.25">
      <c r="A236" s="41"/>
      <c r="B236" s="11">
        <v>1000</v>
      </c>
      <c r="C236" s="11">
        <v>16</v>
      </c>
      <c r="D236" s="16" t="s">
        <v>14</v>
      </c>
      <c r="E236" s="17" t="e">
        <f t="shared" ref="E236:E237" si="56">D236*$E$14</f>
        <v>#VALUE!</v>
      </c>
      <c r="F236" s="17" t="e">
        <f t="shared" ref="F236:F237" si="57">E236*(1-$F$14)</f>
        <v>#VALUE!</v>
      </c>
    </row>
    <row r="237" spans="1:6" ht="15" customHeight="1" x14ac:dyDescent="0.25">
      <c r="A237" s="41"/>
      <c r="B237" s="11">
        <v>1200</v>
      </c>
      <c r="C237" s="11">
        <v>16</v>
      </c>
      <c r="D237" s="16" t="s">
        <v>14</v>
      </c>
      <c r="E237" s="17" t="e">
        <f t="shared" si="56"/>
        <v>#VALUE!</v>
      </c>
      <c r="F237" s="17" t="e">
        <f t="shared" si="57"/>
        <v>#VALUE!</v>
      </c>
    </row>
    <row r="238" spans="1:6" ht="45" customHeight="1" x14ac:dyDescent="0.25">
      <c r="A238" s="53" t="s">
        <v>32</v>
      </c>
      <c r="B238" s="54"/>
      <c r="C238" s="54"/>
      <c r="D238" s="54"/>
      <c r="E238" s="54"/>
      <c r="F238" s="54"/>
    </row>
    <row r="239" spans="1:6" ht="39.950000000000003" customHeight="1" x14ac:dyDescent="0.25">
      <c r="A239" s="41"/>
      <c r="B239" s="18" t="s">
        <v>7</v>
      </c>
      <c r="C239" s="18" t="s">
        <v>8</v>
      </c>
      <c r="D239" s="15" t="s">
        <v>9</v>
      </c>
      <c r="E239" s="15" t="s">
        <v>10</v>
      </c>
      <c r="F239" s="15" t="s">
        <v>11</v>
      </c>
    </row>
    <row r="240" spans="1:6" ht="15" customHeight="1" x14ac:dyDescent="0.25">
      <c r="A240" s="41"/>
      <c r="B240" s="11">
        <v>150</v>
      </c>
      <c r="C240" s="11">
        <v>10</v>
      </c>
      <c r="D240" s="16" t="s">
        <v>14</v>
      </c>
      <c r="E240" s="17" t="s">
        <v>14</v>
      </c>
      <c r="F240" s="17" t="s">
        <v>14</v>
      </c>
    </row>
    <row r="241" spans="1:6" ht="15" customHeight="1" x14ac:dyDescent="0.25">
      <c r="A241" s="41"/>
      <c r="B241" s="11">
        <v>200</v>
      </c>
      <c r="C241" s="11">
        <v>10</v>
      </c>
      <c r="D241" s="17" t="s">
        <v>14</v>
      </c>
      <c r="E241" s="17" t="s">
        <v>14</v>
      </c>
      <c r="F241" s="17" t="s">
        <v>14</v>
      </c>
    </row>
    <row r="242" spans="1:6" ht="15" customHeight="1" x14ac:dyDescent="0.25">
      <c r="A242" s="41"/>
      <c r="B242" s="11">
        <v>250</v>
      </c>
      <c r="C242" s="11">
        <v>10</v>
      </c>
      <c r="D242" s="17" t="s">
        <v>14</v>
      </c>
      <c r="E242" s="17" t="s">
        <v>14</v>
      </c>
      <c r="F242" s="17" t="s">
        <v>14</v>
      </c>
    </row>
    <row r="243" spans="1:6" ht="15" customHeight="1" x14ac:dyDescent="0.25">
      <c r="A243" s="41"/>
      <c r="B243" s="11">
        <v>300</v>
      </c>
      <c r="C243" s="11">
        <v>10</v>
      </c>
      <c r="D243" s="17" t="s">
        <v>14</v>
      </c>
      <c r="E243" s="17" t="s">
        <v>14</v>
      </c>
      <c r="F243" s="17" t="s">
        <v>14</v>
      </c>
    </row>
    <row r="244" spans="1:6" ht="15" customHeight="1" x14ac:dyDescent="0.25">
      <c r="A244" s="41"/>
      <c r="B244" s="11">
        <v>350</v>
      </c>
      <c r="C244" s="11">
        <v>10</v>
      </c>
      <c r="D244" s="17" t="s">
        <v>14</v>
      </c>
      <c r="E244" s="17" t="s">
        <v>14</v>
      </c>
      <c r="F244" s="17" t="s">
        <v>14</v>
      </c>
    </row>
    <row r="245" spans="1:6" ht="15" customHeight="1" x14ac:dyDescent="0.25">
      <c r="A245" s="41"/>
      <c r="B245" s="11">
        <v>400</v>
      </c>
      <c r="C245" s="11">
        <v>10</v>
      </c>
      <c r="D245" s="17" t="s">
        <v>14</v>
      </c>
      <c r="E245" s="17" t="s">
        <v>14</v>
      </c>
      <c r="F245" s="17" t="s">
        <v>14</v>
      </c>
    </row>
    <row r="246" spans="1:6" ht="15" customHeight="1" x14ac:dyDescent="0.25">
      <c r="A246" s="41"/>
      <c r="B246" s="11">
        <v>450</v>
      </c>
      <c r="C246" s="11">
        <v>10</v>
      </c>
      <c r="D246" s="16" t="s">
        <v>14</v>
      </c>
      <c r="E246" s="17" t="s">
        <v>14</v>
      </c>
      <c r="F246" s="17" t="s">
        <v>14</v>
      </c>
    </row>
    <row r="247" spans="1:6" ht="15" customHeight="1" x14ac:dyDescent="0.25">
      <c r="A247" s="41"/>
      <c r="B247" s="11">
        <v>500</v>
      </c>
      <c r="C247" s="11">
        <v>10</v>
      </c>
      <c r="D247" s="17" t="s">
        <v>14</v>
      </c>
      <c r="E247" s="17" t="s">
        <v>14</v>
      </c>
      <c r="F247" s="17" t="s">
        <v>14</v>
      </c>
    </row>
    <row r="248" spans="1:6" ht="15" customHeight="1" x14ac:dyDescent="0.25">
      <c r="A248" s="41"/>
      <c r="B248" s="11">
        <v>600</v>
      </c>
      <c r="C248" s="11">
        <v>10</v>
      </c>
      <c r="D248" s="17" t="s">
        <v>14</v>
      </c>
      <c r="E248" s="17" t="s">
        <v>14</v>
      </c>
      <c r="F248" s="17" t="s">
        <v>14</v>
      </c>
    </row>
    <row r="249" spans="1:6" ht="15" customHeight="1" x14ac:dyDescent="0.25">
      <c r="A249" s="41"/>
      <c r="B249" s="11">
        <v>700</v>
      </c>
      <c r="C249" s="11">
        <v>10</v>
      </c>
      <c r="D249" s="17" t="s">
        <v>14</v>
      </c>
      <c r="E249" s="17" t="s">
        <v>14</v>
      </c>
      <c r="F249" s="17" t="s">
        <v>14</v>
      </c>
    </row>
    <row r="250" spans="1:6" ht="15" customHeight="1" x14ac:dyDescent="0.25">
      <c r="A250" s="41"/>
      <c r="B250" s="11">
        <v>800</v>
      </c>
      <c r="C250" s="11">
        <v>10</v>
      </c>
      <c r="D250" s="17" t="s">
        <v>14</v>
      </c>
      <c r="E250" s="17" t="s">
        <v>14</v>
      </c>
      <c r="F250" s="17" t="s">
        <v>14</v>
      </c>
    </row>
    <row r="251" spans="1:6" ht="15" customHeight="1" x14ac:dyDescent="0.25">
      <c r="A251" s="41"/>
      <c r="B251" s="11">
        <v>900</v>
      </c>
      <c r="C251" s="11">
        <v>10</v>
      </c>
      <c r="D251" s="17" t="s">
        <v>14</v>
      </c>
      <c r="E251" s="17" t="s">
        <v>14</v>
      </c>
      <c r="F251" s="17" t="s">
        <v>14</v>
      </c>
    </row>
    <row r="252" spans="1:6" ht="15" customHeight="1" x14ac:dyDescent="0.25">
      <c r="A252" s="41"/>
      <c r="B252" s="11">
        <v>1000</v>
      </c>
      <c r="C252" s="11">
        <v>10</v>
      </c>
      <c r="D252" s="17" t="s">
        <v>14</v>
      </c>
      <c r="E252" s="17" t="s">
        <v>14</v>
      </c>
      <c r="F252" s="17" t="s">
        <v>14</v>
      </c>
    </row>
    <row r="253" spans="1:6" ht="15" customHeight="1" x14ac:dyDescent="0.25">
      <c r="A253" s="41"/>
      <c r="B253" s="11">
        <v>1200</v>
      </c>
      <c r="C253" s="11">
        <v>10</v>
      </c>
      <c r="D253" s="17" t="s">
        <v>14</v>
      </c>
      <c r="E253" s="17" t="s">
        <v>14</v>
      </c>
      <c r="F253" s="17" t="s">
        <v>14</v>
      </c>
    </row>
    <row r="254" spans="1:6" ht="15" customHeight="1" x14ac:dyDescent="0.25">
      <c r="A254" s="41"/>
      <c r="B254" s="11">
        <v>1400</v>
      </c>
      <c r="C254" s="11">
        <v>10</v>
      </c>
      <c r="D254" s="17" t="s">
        <v>14</v>
      </c>
      <c r="E254" s="17" t="s">
        <v>14</v>
      </c>
      <c r="F254" s="17" t="s">
        <v>14</v>
      </c>
    </row>
    <row r="255" spans="1:6" ht="15" customHeight="1" x14ac:dyDescent="0.25">
      <c r="A255" s="41"/>
      <c r="B255" s="11">
        <v>1500</v>
      </c>
      <c r="C255" s="11">
        <v>10</v>
      </c>
      <c r="D255" s="17" t="s">
        <v>14</v>
      </c>
      <c r="E255" s="17" t="s">
        <v>14</v>
      </c>
      <c r="F255" s="17" t="s">
        <v>14</v>
      </c>
    </row>
    <row r="256" spans="1:6" ht="15" customHeight="1" x14ac:dyDescent="0.25">
      <c r="A256" s="41"/>
      <c r="B256" s="11">
        <v>1600</v>
      </c>
      <c r="C256" s="11">
        <v>10</v>
      </c>
      <c r="D256" s="17" t="s">
        <v>14</v>
      </c>
      <c r="E256" s="17" t="s">
        <v>14</v>
      </c>
      <c r="F256" s="17" t="s">
        <v>14</v>
      </c>
    </row>
    <row r="257" spans="1:6" ht="45" customHeight="1" x14ac:dyDescent="0.25">
      <c r="A257" s="53" t="s">
        <v>33</v>
      </c>
      <c r="B257" s="54"/>
      <c r="C257" s="54"/>
      <c r="D257" s="54"/>
      <c r="E257" s="54"/>
      <c r="F257" s="54"/>
    </row>
    <row r="258" spans="1:6" ht="39.950000000000003" customHeight="1" x14ac:dyDescent="0.25">
      <c r="A258" s="41"/>
      <c r="B258" s="18" t="s">
        <v>7</v>
      </c>
      <c r="C258" s="18" t="s">
        <v>8</v>
      </c>
      <c r="D258" s="15" t="s">
        <v>9</v>
      </c>
      <c r="E258" s="15" t="s">
        <v>10</v>
      </c>
      <c r="F258" s="15" t="s">
        <v>11</v>
      </c>
    </row>
    <row r="259" spans="1:6" ht="15" customHeight="1" x14ac:dyDescent="0.25">
      <c r="A259" s="41"/>
      <c r="B259" s="11">
        <v>150</v>
      </c>
      <c r="C259" s="11">
        <v>16</v>
      </c>
      <c r="D259" s="16" t="s">
        <v>14</v>
      </c>
      <c r="E259" s="17" t="s">
        <v>14</v>
      </c>
      <c r="F259" s="17" t="s">
        <v>14</v>
      </c>
    </row>
    <row r="260" spans="1:6" ht="15" customHeight="1" x14ac:dyDescent="0.25">
      <c r="A260" s="41"/>
      <c r="B260" s="11">
        <v>200</v>
      </c>
      <c r="C260" s="11">
        <v>16</v>
      </c>
      <c r="D260" s="17" t="s">
        <v>14</v>
      </c>
      <c r="E260" s="17" t="s">
        <v>14</v>
      </c>
      <c r="F260" s="17" t="s">
        <v>14</v>
      </c>
    </row>
    <row r="261" spans="1:6" ht="15" customHeight="1" x14ac:dyDescent="0.25">
      <c r="A261" s="41"/>
      <c r="B261" s="11">
        <v>250</v>
      </c>
      <c r="C261" s="11">
        <v>16</v>
      </c>
      <c r="D261" s="17" t="s">
        <v>14</v>
      </c>
      <c r="E261" s="17" t="s">
        <v>14</v>
      </c>
      <c r="F261" s="17" t="s">
        <v>14</v>
      </c>
    </row>
    <row r="262" spans="1:6" ht="15" customHeight="1" x14ac:dyDescent="0.25">
      <c r="A262" s="41"/>
      <c r="B262" s="11">
        <v>300</v>
      </c>
      <c r="C262" s="11">
        <v>16</v>
      </c>
      <c r="D262" s="17" t="s">
        <v>14</v>
      </c>
      <c r="E262" s="17" t="s">
        <v>14</v>
      </c>
      <c r="F262" s="17" t="s">
        <v>14</v>
      </c>
    </row>
    <row r="263" spans="1:6" ht="15" customHeight="1" x14ac:dyDescent="0.25">
      <c r="A263" s="41"/>
      <c r="B263" s="11">
        <v>350</v>
      </c>
      <c r="C263" s="11">
        <v>16</v>
      </c>
      <c r="D263" s="17" t="s">
        <v>14</v>
      </c>
      <c r="E263" s="17" t="s">
        <v>14</v>
      </c>
      <c r="F263" s="17" t="s">
        <v>14</v>
      </c>
    </row>
    <row r="264" spans="1:6" ht="15" customHeight="1" x14ac:dyDescent="0.25">
      <c r="A264" s="41"/>
      <c r="B264" s="11">
        <v>400</v>
      </c>
      <c r="C264" s="11">
        <v>16</v>
      </c>
      <c r="D264" s="17" t="s">
        <v>14</v>
      </c>
      <c r="E264" s="17" t="s">
        <v>14</v>
      </c>
      <c r="F264" s="17" t="s">
        <v>14</v>
      </c>
    </row>
    <row r="265" spans="1:6" ht="15" customHeight="1" x14ac:dyDescent="0.25">
      <c r="A265" s="41"/>
      <c r="B265" s="11">
        <v>450</v>
      </c>
      <c r="C265" s="11">
        <v>16</v>
      </c>
      <c r="D265" s="16" t="s">
        <v>14</v>
      </c>
      <c r="E265" s="17" t="s">
        <v>14</v>
      </c>
      <c r="F265" s="17" t="s">
        <v>14</v>
      </c>
    </row>
    <row r="266" spans="1:6" ht="15" customHeight="1" x14ac:dyDescent="0.25">
      <c r="A266" s="41"/>
      <c r="B266" s="11">
        <v>500</v>
      </c>
      <c r="C266" s="11">
        <v>16</v>
      </c>
      <c r="D266" s="17" t="s">
        <v>14</v>
      </c>
      <c r="E266" s="17" t="s">
        <v>14</v>
      </c>
      <c r="F266" s="17" t="s">
        <v>14</v>
      </c>
    </row>
    <row r="267" spans="1:6" ht="15" customHeight="1" x14ac:dyDescent="0.25">
      <c r="A267" s="41"/>
      <c r="B267" s="11">
        <v>600</v>
      </c>
      <c r="C267" s="11">
        <v>16</v>
      </c>
      <c r="D267" s="17" t="s">
        <v>14</v>
      </c>
      <c r="E267" s="17" t="s">
        <v>14</v>
      </c>
      <c r="F267" s="17" t="s">
        <v>14</v>
      </c>
    </row>
    <row r="268" spans="1:6" ht="15" customHeight="1" x14ac:dyDescent="0.25">
      <c r="A268" s="41"/>
      <c r="B268" s="11">
        <v>700</v>
      </c>
      <c r="C268" s="11">
        <v>16</v>
      </c>
      <c r="D268" s="17" t="s">
        <v>14</v>
      </c>
      <c r="E268" s="17" t="s">
        <v>14</v>
      </c>
      <c r="F268" s="17" t="s">
        <v>14</v>
      </c>
    </row>
    <row r="269" spans="1:6" ht="15" customHeight="1" x14ac:dyDescent="0.25">
      <c r="A269" s="41"/>
      <c r="B269" s="11">
        <v>800</v>
      </c>
      <c r="C269" s="11">
        <v>16</v>
      </c>
      <c r="D269" s="17" t="s">
        <v>14</v>
      </c>
      <c r="E269" s="17" t="s">
        <v>14</v>
      </c>
      <c r="F269" s="17" t="s">
        <v>14</v>
      </c>
    </row>
    <row r="270" spans="1:6" ht="15" customHeight="1" x14ac:dyDescent="0.25">
      <c r="A270" s="41"/>
      <c r="B270" s="11">
        <v>900</v>
      </c>
      <c r="C270" s="11">
        <v>16</v>
      </c>
      <c r="D270" s="17" t="s">
        <v>14</v>
      </c>
      <c r="E270" s="17" t="s">
        <v>14</v>
      </c>
      <c r="F270" s="17" t="s">
        <v>14</v>
      </c>
    </row>
    <row r="271" spans="1:6" ht="15" customHeight="1" x14ac:dyDescent="0.25">
      <c r="A271" s="41"/>
      <c r="B271" s="11">
        <v>1000</v>
      </c>
      <c r="C271" s="11">
        <v>16</v>
      </c>
      <c r="D271" s="17" t="s">
        <v>14</v>
      </c>
      <c r="E271" s="17" t="s">
        <v>14</v>
      </c>
      <c r="F271" s="17" t="s">
        <v>14</v>
      </c>
    </row>
    <row r="272" spans="1:6" ht="15" customHeight="1" x14ac:dyDescent="0.25">
      <c r="A272" s="41"/>
      <c r="B272" s="11">
        <v>1200</v>
      </c>
      <c r="C272" s="11">
        <v>16</v>
      </c>
      <c r="D272" s="17" t="s">
        <v>14</v>
      </c>
      <c r="E272" s="17" t="s">
        <v>14</v>
      </c>
      <c r="F272" s="17" t="s">
        <v>14</v>
      </c>
    </row>
    <row r="273" spans="1:6" ht="15" customHeight="1" x14ac:dyDescent="0.25">
      <c r="A273" s="41"/>
      <c r="B273" s="11">
        <v>1400</v>
      </c>
      <c r="C273" s="11">
        <v>16</v>
      </c>
      <c r="D273" s="17" t="s">
        <v>14</v>
      </c>
      <c r="E273" s="17" t="s">
        <v>14</v>
      </c>
      <c r="F273" s="17" t="s">
        <v>14</v>
      </c>
    </row>
    <row r="274" spans="1:6" ht="15" customHeight="1" x14ac:dyDescent="0.25">
      <c r="A274" s="41"/>
      <c r="B274" s="11">
        <v>1500</v>
      </c>
      <c r="C274" s="11">
        <v>16</v>
      </c>
      <c r="D274" s="17" t="s">
        <v>14</v>
      </c>
      <c r="E274" s="17" t="s">
        <v>14</v>
      </c>
      <c r="F274" s="17" t="s">
        <v>14</v>
      </c>
    </row>
    <row r="275" spans="1:6" ht="15" customHeight="1" x14ac:dyDescent="0.25">
      <c r="A275" s="41"/>
      <c r="B275" s="11">
        <v>1600</v>
      </c>
      <c r="C275" s="11">
        <v>16</v>
      </c>
      <c r="D275" s="17" t="s">
        <v>14</v>
      </c>
      <c r="E275" s="17" t="s">
        <v>14</v>
      </c>
      <c r="F275" s="17" t="s">
        <v>14</v>
      </c>
    </row>
    <row r="276" spans="1:6" ht="45" customHeight="1" x14ac:dyDescent="0.25">
      <c r="A276" s="53" t="s">
        <v>34</v>
      </c>
      <c r="B276" s="54"/>
      <c r="C276" s="54"/>
      <c r="D276" s="54"/>
      <c r="E276" s="54"/>
      <c r="F276" s="54"/>
    </row>
    <row r="277" spans="1:6" ht="39.950000000000003" customHeight="1" x14ac:dyDescent="0.25">
      <c r="A277" s="41"/>
      <c r="B277" s="18" t="s">
        <v>7</v>
      </c>
      <c r="C277" s="18" t="s">
        <v>8</v>
      </c>
      <c r="D277" s="15" t="s">
        <v>9</v>
      </c>
      <c r="E277" s="15" t="s">
        <v>10</v>
      </c>
      <c r="F277" s="15" t="s">
        <v>11</v>
      </c>
    </row>
    <row r="278" spans="1:6" ht="15" customHeight="1" x14ac:dyDescent="0.25">
      <c r="A278" s="41"/>
      <c r="B278" s="11">
        <v>200</v>
      </c>
      <c r="C278" s="11">
        <v>25</v>
      </c>
      <c r="D278" s="16" t="s">
        <v>14</v>
      </c>
      <c r="E278" s="17" t="s">
        <v>14</v>
      </c>
      <c r="F278" s="17" t="s">
        <v>14</v>
      </c>
    </row>
    <row r="279" spans="1:6" ht="15" customHeight="1" x14ac:dyDescent="0.25">
      <c r="A279" s="41"/>
      <c r="B279" s="11">
        <v>250</v>
      </c>
      <c r="C279" s="11">
        <v>25</v>
      </c>
      <c r="D279" s="17" t="s">
        <v>14</v>
      </c>
      <c r="E279" s="17" t="s">
        <v>14</v>
      </c>
      <c r="F279" s="17" t="s">
        <v>14</v>
      </c>
    </row>
    <row r="280" spans="1:6" ht="15" customHeight="1" x14ac:dyDescent="0.25">
      <c r="A280" s="41"/>
      <c r="B280" s="11">
        <v>300</v>
      </c>
      <c r="C280" s="11">
        <v>25</v>
      </c>
      <c r="D280" s="17" t="s">
        <v>14</v>
      </c>
      <c r="E280" s="17" t="s">
        <v>14</v>
      </c>
      <c r="F280" s="17" t="s">
        <v>14</v>
      </c>
    </row>
    <row r="281" spans="1:6" ht="15" customHeight="1" x14ac:dyDescent="0.25">
      <c r="A281" s="41"/>
      <c r="B281" s="11">
        <v>350</v>
      </c>
      <c r="C281" s="11">
        <v>25</v>
      </c>
      <c r="D281" s="17" t="s">
        <v>14</v>
      </c>
      <c r="E281" s="17" t="s">
        <v>14</v>
      </c>
      <c r="F281" s="17" t="s">
        <v>14</v>
      </c>
    </row>
    <row r="282" spans="1:6" ht="15" customHeight="1" x14ac:dyDescent="0.25">
      <c r="A282" s="41"/>
      <c r="B282" s="11">
        <v>400</v>
      </c>
      <c r="C282" s="11">
        <v>25</v>
      </c>
      <c r="D282" s="17" t="s">
        <v>14</v>
      </c>
      <c r="E282" s="17" t="s">
        <v>14</v>
      </c>
      <c r="F282" s="17" t="s">
        <v>14</v>
      </c>
    </row>
    <row r="283" spans="1:6" ht="15" customHeight="1" x14ac:dyDescent="0.25">
      <c r="A283" s="41"/>
      <c r="B283" s="11">
        <v>450</v>
      </c>
      <c r="C283" s="11">
        <v>25</v>
      </c>
      <c r="D283" s="17" t="s">
        <v>14</v>
      </c>
      <c r="E283" s="17" t="s">
        <v>14</v>
      </c>
      <c r="F283" s="17" t="s">
        <v>14</v>
      </c>
    </row>
    <row r="284" spans="1:6" ht="15" customHeight="1" x14ac:dyDescent="0.25">
      <c r="A284" s="41"/>
      <c r="B284" s="11">
        <v>500</v>
      </c>
      <c r="C284" s="11">
        <v>25</v>
      </c>
      <c r="D284" s="16" t="s">
        <v>14</v>
      </c>
      <c r="E284" s="17" t="s">
        <v>14</v>
      </c>
      <c r="F284" s="17" t="s">
        <v>14</v>
      </c>
    </row>
    <row r="285" spans="1:6" ht="15" customHeight="1" x14ac:dyDescent="0.25">
      <c r="A285" s="41"/>
      <c r="B285" s="11">
        <v>600</v>
      </c>
      <c r="C285" s="11">
        <v>25</v>
      </c>
      <c r="D285" s="17" t="s">
        <v>14</v>
      </c>
      <c r="E285" s="17" t="s">
        <v>14</v>
      </c>
      <c r="F285" s="17" t="s">
        <v>14</v>
      </c>
    </row>
    <row r="286" spans="1:6" ht="15" customHeight="1" x14ac:dyDescent="0.25">
      <c r="A286" s="41"/>
      <c r="B286" s="11">
        <v>700</v>
      </c>
      <c r="C286" s="11">
        <v>25</v>
      </c>
      <c r="D286" s="17" t="s">
        <v>14</v>
      </c>
      <c r="E286" s="17" t="s">
        <v>14</v>
      </c>
      <c r="F286" s="17" t="s">
        <v>14</v>
      </c>
    </row>
    <row r="287" spans="1:6" ht="15" customHeight="1" x14ac:dyDescent="0.25">
      <c r="A287" s="41"/>
      <c r="B287" s="11">
        <v>800</v>
      </c>
      <c r="C287" s="11">
        <v>25</v>
      </c>
      <c r="D287" s="17" t="s">
        <v>14</v>
      </c>
      <c r="E287" s="17" t="s">
        <v>14</v>
      </c>
      <c r="F287" s="17" t="s">
        <v>14</v>
      </c>
    </row>
    <row r="288" spans="1:6" ht="15" customHeight="1" x14ac:dyDescent="0.25">
      <c r="A288" s="41"/>
      <c r="B288" s="11">
        <v>900</v>
      </c>
      <c r="C288" s="11">
        <v>25</v>
      </c>
      <c r="D288" s="16" t="s">
        <v>14</v>
      </c>
      <c r="E288" s="17" t="s">
        <v>14</v>
      </c>
      <c r="F288" s="17" t="s">
        <v>14</v>
      </c>
    </row>
    <row r="289" spans="1:41" ht="15" customHeight="1" x14ac:dyDescent="0.25">
      <c r="A289" s="41"/>
      <c r="B289" s="11">
        <v>1000</v>
      </c>
      <c r="C289" s="11">
        <v>25</v>
      </c>
      <c r="D289" s="17" t="s">
        <v>14</v>
      </c>
      <c r="E289" s="17" t="s">
        <v>14</v>
      </c>
      <c r="F289" s="17" t="s">
        <v>14</v>
      </c>
    </row>
    <row r="290" spans="1:41" s="2" customFormat="1" ht="45" customHeight="1" x14ac:dyDescent="0.25">
      <c r="A290" s="51" t="s">
        <v>35</v>
      </c>
      <c r="B290" s="52"/>
      <c r="C290" s="52"/>
      <c r="D290" s="52"/>
      <c r="E290" s="52"/>
      <c r="F290" s="52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  <c r="AI290" s="20"/>
      <c r="AJ290" s="20"/>
      <c r="AK290" s="20"/>
      <c r="AL290" s="20"/>
      <c r="AM290" s="20"/>
      <c r="AN290" s="20"/>
      <c r="AO290" s="20"/>
    </row>
    <row r="291" spans="1:41" ht="39.950000000000003" customHeight="1" x14ac:dyDescent="0.25">
      <c r="A291" s="41"/>
      <c r="B291" s="18" t="s">
        <v>7</v>
      </c>
      <c r="C291" s="18" t="s">
        <v>8</v>
      </c>
      <c r="D291" s="15" t="s">
        <v>9</v>
      </c>
      <c r="E291" s="15" t="s">
        <v>10</v>
      </c>
      <c r="F291" s="15" t="s">
        <v>11</v>
      </c>
    </row>
    <row r="292" spans="1:41" ht="15" customHeight="1" x14ac:dyDescent="0.25">
      <c r="A292" s="41"/>
      <c r="B292" s="11">
        <v>200</v>
      </c>
      <c r="C292" s="11">
        <v>10</v>
      </c>
      <c r="D292" s="16" t="s">
        <v>14</v>
      </c>
      <c r="E292" s="17" t="s">
        <v>14</v>
      </c>
      <c r="F292" s="17" t="s">
        <v>14</v>
      </c>
    </row>
    <row r="293" spans="1:41" ht="15" customHeight="1" x14ac:dyDescent="0.25">
      <c r="A293" s="41"/>
      <c r="B293" s="11">
        <v>250</v>
      </c>
      <c r="C293" s="11">
        <v>10</v>
      </c>
      <c r="D293" s="17" t="s">
        <v>14</v>
      </c>
      <c r="E293" s="17" t="s">
        <v>14</v>
      </c>
      <c r="F293" s="17" t="s">
        <v>14</v>
      </c>
    </row>
    <row r="294" spans="1:41" ht="15" customHeight="1" x14ac:dyDescent="0.25">
      <c r="A294" s="41"/>
      <c r="B294" s="11">
        <v>300</v>
      </c>
      <c r="C294" s="11">
        <v>10</v>
      </c>
      <c r="D294" s="17" t="s">
        <v>14</v>
      </c>
      <c r="E294" s="17" t="s">
        <v>14</v>
      </c>
      <c r="F294" s="17" t="s">
        <v>14</v>
      </c>
    </row>
    <row r="295" spans="1:41" ht="15" customHeight="1" x14ac:dyDescent="0.25">
      <c r="A295" s="41"/>
      <c r="B295" s="11">
        <v>350</v>
      </c>
      <c r="C295" s="11">
        <v>10</v>
      </c>
      <c r="D295" s="17" t="s">
        <v>14</v>
      </c>
      <c r="E295" s="17" t="s">
        <v>14</v>
      </c>
      <c r="F295" s="17" t="s">
        <v>14</v>
      </c>
    </row>
    <row r="296" spans="1:41" ht="15" customHeight="1" x14ac:dyDescent="0.25">
      <c r="A296" s="41"/>
      <c r="B296" s="11">
        <v>400</v>
      </c>
      <c r="C296" s="11">
        <v>10</v>
      </c>
      <c r="D296" s="17" t="s">
        <v>14</v>
      </c>
      <c r="E296" s="17" t="s">
        <v>14</v>
      </c>
      <c r="F296" s="17" t="s">
        <v>14</v>
      </c>
    </row>
    <row r="297" spans="1:41" ht="15" customHeight="1" x14ac:dyDescent="0.25">
      <c r="A297" s="41"/>
      <c r="B297" s="11">
        <v>450</v>
      </c>
      <c r="C297" s="11">
        <v>10</v>
      </c>
      <c r="D297" s="17" t="s">
        <v>14</v>
      </c>
      <c r="E297" s="17" t="s">
        <v>14</v>
      </c>
      <c r="F297" s="17" t="s">
        <v>14</v>
      </c>
    </row>
    <row r="298" spans="1:41" ht="15" customHeight="1" x14ac:dyDescent="0.25">
      <c r="A298" s="41"/>
      <c r="B298" s="11">
        <v>500</v>
      </c>
      <c r="C298" s="11">
        <v>10</v>
      </c>
      <c r="D298" s="16" t="s">
        <v>14</v>
      </c>
      <c r="E298" s="17" t="s">
        <v>14</v>
      </c>
      <c r="F298" s="17" t="s">
        <v>14</v>
      </c>
    </row>
    <row r="299" spans="1:41" ht="15" customHeight="1" x14ac:dyDescent="0.25">
      <c r="A299" s="41"/>
      <c r="B299" s="11">
        <v>600</v>
      </c>
      <c r="C299" s="11">
        <v>10</v>
      </c>
      <c r="D299" s="17" t="s">
        <v>14</v>
      </c>
      <c r="E299" s="17" t="s">
        <v>14</v>
      </c>
      <c r="F299" s="17" t="s">
        <v>14</v>
      </c>
    </row>
    <row r="300" spans="1:41" ht="15" customHeight="1" x14ac:dyDescent="0.25">
      <c r="A300" s="41"/>
      <c r="B300" s="11">
        <v>700</v>
      </c>
      <c r="C300" s="11">
        <v>10</v>
      </c>
      <c r="D300" s="17" t="s">
        <v>14</v>
      </c>
      <c r="E300" s="17" t="s">
        <v>14</v>
      </c>
      <c r="F300" s="17" t="s">
        <v>14</v>
      </c>
    </row>
    <row r="301" spans="1:41" ht="15" customHeight="1" x14ac:dyDescent="0.25">
      <c r="A301" s="41"/>
      <c r="B301" s="11">
        <v>800</v>
      </c>
      <c r="C301" s="11">
        <v>10</v>
      </c>
      <c r="D301" s="17" t="s">
        <v>14</v>
      </c>
      <c r="E301" s="17" t="s">
        <v>14</v>
      </c>
      <c r="F301" s="17" t="s">
        <v>14</v>
      </c>
    </row>
    <row r="302" spans="1:41" ht="15" customHeight="1" x14ac:dyDescent="0.25">
      <c r="A302" s="41"/>
      <c r="B302" s="11">
        <v>900</v>
      </c>
      <c r="C302" s="11">
        <v>10</v>
      </c>
      <c r="D302" s="17" t="s">
        <v>14</v>
      </c>
      <c r="E302" s="17" t="s">
        <v>14</v>
      </c>
      <c r="F302" s="17" t="s">
        <v>14</v>
      </c>
    </row>
    <row r="303" spans="1:41" ht="15" customHeight="1" x14ac:dyDescent="0.25">
      <c r="A303" s="41"/>
      <c r="B303" s="11">
        <v>1000</v>
      </c>
      <c r="C303" s="11">
        <v>10</v>
      </c>
      <c r="D303" s="16" t="s">
        <v>14</v>
      </c>
      <c r="E303" s="17" t="s">
        <v>14</v>
      </c>
      <c r="F303" s="17" t="s">
        <v>14</v>
      </c>
    </row>
    <row r="304" spans="1:41" ht="15" customHeight="1" x14ac:dyDescent="0.25">
      <c r="A304" s="41"/>
      <c r="B304" s="11">
        <v>1200</v>
      </c>
      <c r="C304" s="11">
        <v>10</v>
      </c>
      <c r="D304" s="17" t="s">
        <v>14</v>
      </c>
      <c r="E304" s="17" t="s">
        <v>14</v>
      </c>
      <c r="F304" s="17" t="s">
        <v>14</v>
      </c>
    </row>
    <row r="305" spans="1:41" s="2" customFormat="1" ht="45" customHeight="1" x14ac:dyDescent="0.25">
      <c r="A305" s="51" t="s">
        <v>36</v>
      </c>
      <c r="B305" s="52"/>
      <c r="C305" s="52"/>
      <c r="D305" s="52"/>
      <c r="E305" s="52"/>
      <c r="F305" s="52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  <c r="AG305" s="20"/>
      <c r="AH305" s="20"/>
      <c r="AI305" s="20"/>
      <c r="AJ305" s="20"/>
      <c r="AK305" s="20"/>
      <c r="AL305" s="20"/>
      <c r="AM305" s="20"/>
      <c r="AN305" s="20"/>
      <c r="AO305" s="20"/>
    </row>
    <row r="306" spans="1:41" ht="39.950000000000003" customHeight="1" x14ac:dyDescent="0.25">
      <c r="A306" s="41"/>
      <c r="B306" s="18" t="s">
        <v>7</v>
      </c>
      <c r="C306" s="18" t="s">
        <v>8</v>
      </c>
      <c r="D306" s="15" t="s">
        <v>9</v>
      </c>
      <c r="E306" s="15" t="s">
        <v>10</v>
      </c>
      <c r="F306" s="15" t="s">
        <v>11</v>
      </c>
    </row>
    <row r="307" spans="1:41" ht="15" customHeight="1" x14ac:dyDescent="0.25">
      <c r="A307" s="41"/>
      <c r="B307" s="11">
        <v>150</v>
      </c>
      <c r="C307" s="11">
        <v>16</v>
      </c>
      <c r="D307" s="17" t="s">
        <v>14</v>
      </c>
      <c r="E307" s="17" t="s">
        <v>14</v>
      </c>
      <c r="F307" s="17" t="s">
        <v>14</v>
      </c>
    </row>
    <row r="308" spans="1:41" ht="15" customHeight="1" x14ac:dyDescent="0.25">
      <c r="A308" s="41"/>
      <c r="B308" s="11">
        <v>200</v>
      </c>
      <c r="C308" s="11">
        <v>16</v>
      </c>
      <c r="D308" s="17" t="s">
        <v>14</v>
      </c>
      <c r="E308" s="17" t="s">
        <v>14</v>
      </c>
      <c r="F308" s="17" t="s">
        <v>14</v>
      </c>
    </row>
    <row r="309" spans="1:41" ht="15" customHeight="1" x14ac:dyDescent="0.25">
      <c r="A309" s="41"/>
      <c r="B309" s="11">
        <v>250</v>
      </c>
      <c r="C309" s="11">
        <v>16</v>
      </c>
      <c r="D309" s="17" t="s">
        <v>14</v>
      </c>
      <c r="E309" s="17" t="s">
        <v>14</v>
      </c>
      <c r="F309" s="17" t="s">
        <v>14</v>
      </c>
    </row>
    <row r="310" spans="1:41" ht="15" customHeight="1" x14ac:dyDescent="0.25">
      <c r="A310" s="41"/>
      <c r="B310" s="11">
        <v>300</v>
      </c>
      <c r="C310" s="11">
        <v>16</v>
      </c>
      <c r="D310" s="16" t="s">
        <v>14</v>
      </c>
      <c r="E310" s="17" t="s">
        <v>14</v>
      </c>
      <c r="F310" s="17" t="s">
        <v>14</v>
      </c>
    </row>
    <row r="311" spans="1:41" ht="15" customHeight="1" x14ac:dyDescent="0.25">
      <c r="A311" s="41"/>
      <c r="B311" s="11">
        <v>350</v>
      </c>
      <c r="C311" s="11">
        <v>16</v>
      </c>
      <c r="D311" s="17" t="s">
        <v>14</v>
      </c>
      <c r="E311" s="17" t="s">
        <v>14</v>
      </c>
      <c r="F311" s="17" t="s">
        <v>14</v>
      </c>
    </row>
    <row r="312" spans="1:41" ht="15" customHeight="1" x14ac:dyDescent="0.25">
      <c r="A312" s="41"/>
      <c r="B312" s="11">
        <v>400</v>
      </c>
      <c r="C312" s="11">
        <v>16</v>
      </c>
      <c r="D312" s="17" t="s">
        <v>14</v>
      </c>
      <c r="E312" s="17" t="s">
        <v>14</v>
      </c>
      <c r="F312" s="17" t="s">
        <v>14</v>
      </c>
    </row>
    <row r="313" spans="1:41" ht="15" customHeight="1" x14ac:dyDescent="0.25">
      <c r="A313" s="41"/>
      <c r="B313" s="11">
        <v>450</v>
      </c>
      <c r="C313" s="11">
        <v>16</v>
      </c>
      <c r="D313" s="17" t="s">
        <v>14</v>
      </c>
      <c r="E313" s="17" t="s">
        <v>14</v>
      </c>
      <c r="F313" s="17" t="s">
        <v>14</v>
      </c>
    </row>
    <row r="314" spans="1:41" ht="15" customHeight="1" x14ac:dyDescent="0.25">
      <c r="A314" s="41"/>
      <c r="B314" s="11">
        <v>500</v>
      </c>
      <c r="C314" s="11">
        <v>16</v>
      </c>
      <c r="D314" s="17" t="s">
        <v>14</v>
      </c>
      <c r="E314" s="17" t="s">
        <v>14</v>
      </c>
      <c r="F314" s="17" t="s">
        <v>14</v>
      </c>
    </row>
    <row r="315" spans="1:41" ht="15" customHeight="1" x14ac:dyDescent="0.25">
      <c r="A315" s="41"/>
      <c r="B315" s="11">
        <v>600</v>
      </c>
      <c r="C315" s="11">
        <v>16</v>
      </c>
      <c r="D315" s="17" t="s">
        <v>14</v>
      </c>
      <c r="E315" s="17" t="s">
        <v>14</v>
      </c>
      <c r="F315" s="17" t="s">
        <v>14</v>
      </c>
    </row>
    <row r="316" spans="1:41" ht="15" customHeight="1" x14ac:dyDescent="0.25">
      <c r="A316" s="41"/>
      <c r="B316" s="11">
        <v>700</v>
      </c>
      <c r="C316" s="11">
        <v>16</v>
      </c>
      <c r="D316" s="17" t="s">
        <v>14</v>
      </c>
      <c r="E316" s="17" t="s">
        <v>14</v>
      </c>
      <c r="F316" s="17" t="s">
        <v>14</v>
      </c>
    </row>
    <row r="317" spans="1:41" ht="15" customHeight="1" x14ac:dyDescent="0.25">
      <c r="A317" s="41"/>
      <c r="B317" s="11">
        <v>800</v>
      </c>
      <c r="C317" s="11">
        <v>16</v>
      </c>
      <c r="D317" s="17" t="s">
        <v>14</v>
      </c>
      <c r="E317" s="17" t="s">
        <v>14</v>
      </c>
      <c r="F317" s="17" t="s">
        <v>14</v>
      </c>
    </row>
    <row r="318" spans="1:41" ht="15" customHeight="1" x14ac:dyDescent="0.25">
      <c r="A318" s="41"/>
      <c r="B318" s="11">
        <v>900</v>
      </c>
      <c r="C318" s="11">
        <v>16</v>
      </c>
      <c r="D318" s="16" t="s">
        <v>14</v>
      </c>
      <c r="E318" s="17" t="s">
        <v>14</v>
      </c>
      <c r="F318" s="17" t="s">
        <v>14</v>
      </c>
    </row>
    <row r="319" spans="1:41" ht="15" customHeight="1" x14ac:dyDescent="0.25">
      <c r="A319" s="41"/>
      <c r="B319" s="11">
        <v>1000</v>
      </c>
      <c r="C319" s="11">
        <v>16</v>
      </c>
      <c r="D319" s="17" t="s">
        <v>14</v>
      </c>
      <c r="E319" s="17" t="s">
        <v>14</v>
      </c>
      <c r="F319" s="17" t="s">
        <v>14</v>
      </c>
    </row>
    <row r="320" spans="1:41" ht="45" customHeight="1" x14ac:dyDescent="0.25">
      <c r="A320" s="53" t="s">
        <v>37</v>
      </c>
      <c r="B320" s="54"/>
      <c r="C320" s="54"/>
      <c r="D320" s="54"/>
      <c r="E320" s="54"/>
      <c r="F320" s="54"/>
    </row>
    <row r="321" spans="1:6" ht="39.950000000000003" customHeight="1" x14ac:dyDescent="0.25">
      <c r="A321" s="41"/>
      <c r="B321" s="18" t="s">
        <v>7</v>
      </c>
      <c r="C321" s="18" t="s">
        <v>8</v>
      </c>
      <c r="D321" s="15" t="s">
        <v>9</v>
      </c>
      <c r="E321" s="15" t="s">
        <v>10</v>
      </c>
      <c r="F321" s="15" t="s">
        <v>11</v>
      </c>
    </row>
    <row r="322" spans="1:6" ht="15" customHeight="1" x14ac:dyDescent="0.25">
      <c r="A322" s="41"/>
      <c r="B322" s="11">
        <v>50</v>
      </c>
      <c r="C322" s="11">
        <v>40</v>
      </c>
      <c r="D322" s="16" t="s">
        <v>14</v>
      </c>
      <c r="E322" s="17" t="e">
        <f>D322*$E$14</f>
        <v>#VALUE!</v>
      </c>
      <c r="F322" s="17" t="e">
        <f>E322*(1-$F$14)</f>
        <v>#VALUE!</v>
      </c>
    </row>
    <row r="323" spans="1:6" ht="15" customHeight="1" x14ac:dyDescent="0.25">
      <c r="A323" s="41"/>
      <c r="B323" s="11">
        <v>65</v>
      </c>
      <c r="C323" s="11">
        <v>40</v>
      </c>
      <c r="D323" s="16" t="s">
        <v>14</v>
      </c>
      <c r="E323" s="17" t="e">
        <f t="shared" ref="E323:E330" si="58">D323*$E$14</f>
        <v>#VALUE!</v>
      </c>
      <c r="F323" s="17" t="e">
        <f t="shared" ref="F323:F330" si="59">E323*(1-$F$14)</f>
        <v>#VALUE!</v>
      </c>
    </row>
    <row r="324" spans="1:6" ht="15" customHeight="1" x14ac:dyDescent="0.25">
      <c r="A324" s="41"/>
      <c r="B324" s="11">
        <v>80</v>
      </c>
      <c r="C324" s="11">
        <v>40</v>
      </c>
      <c r="D324" s="16" t="s">
        <v>14</v>
      </c>
      <c r="E324" s="17" t="e">
        <f t="shared" si="58"/>
        <v>#VALUE!</v>
      </c>
      <c r="F324" s="17" t="e">
        <f t="shared" si="59"/>
        <v>#VALUE!</v>
      </c>
    </row>
    <row r="325" spans="1:6" ht="15" customHeight="1" x14ac:dyDescent="0.25">
      <c r="A325" s="41"/>
      <c r="B325" s="11">
        <v>100</v>
      </c>
      <c r="C325" s="11">
        <v>40</v>
      </c>
      <c r="D325" s="16" t="s">
        <v>14</v>
      </c>
      <c r="E325" s="17" t="e">
        <f t="shared" si="58"/>
        <v>#VALUE!</v>
      </c>
      <c r="F325" s="17" t="e">
        <f t="shared" si="59"/>
        <v>#VALUE!</v>
      </c>
    </row>
    <row r="326" spans="1:6" ht="15" customHeight="1" x14ac:dyDescent="0.25">
      <c r="A326" s="41"/>
      <c r="B326" s="11">
        <v>125</v>
      </c>
      <c r="C326" s="11">
        <v>40</v>
      </c>
      <c r="D326" s="16" t="s">
        <v>14</v>
      </c>
      <c r="E326" s="17" t="e">
        <f t="shared" si="58"/>
        <v>#VALUE!</v>
      </c>
      <c r="F326" s="17" t="e">
        <f t="shared" si="59"/>
        <v>#VALUE!</v>
      </c>
    </row>
    <row r="327" spans="1:6" ht="15" customHeight="1" x14ac:dyDescent="0.25">
      <c r="A327" s="41"/>
      <c r="B327" s="11">
        <v>150</v>
      </c>
      <c r="C327" s="11">
        <v>40</v>
      </c>
      <c r="D327" s="16" t="s">
        <v>14</v>
      </c>
      <c r="E327" s="17" t="e">
        <f t="shared" si="58"/>
        <v>#VALUE!</v>
      </c>
      <c r="F327" s="17" t="e">
        <f t="shared" si="59"/>
        <v>#VALUE!</v>
      </c>
    </row>
    <row r="328" spans="1:6" ht="15" customHeight="1" x14ac:dyDescent="0.25">
      <c r="A328" s="41"/>
      <c r="B328" s="11">
        <v>200</v>
      </c>
      <c r="C328" s="11">
        <v>40</v>
      </c>
      <c r="D328" s="16" t="s">
        <v>14</v>
      </c>
      <c r="E328" s="17" t="e">
        <f t="shared" si="58"/>
        <v>#VALUE!</v>
      </c>
      <c r="F328" s="17" t="e">
        <f t="shared" si="59"/>
        <v>#VALUE!</v>
      </c>
    </row>
    <row r="329" spans="1:6" ht="15" customHeight="1" x14ac:dyDescent="0.25">
      <c r="A329" s="41"/>
      <c r="B329" s="11">
        <v>250</v>
      </c>
      <c r="C329" s="11">
        <v>40</v>
      </c>
      <c r="D329" s="16" t="s">
        <v>14</v>
      </c>
      <c r="E329" s="17" t="e">
        <f t="shared" si="58"/>
        <v>#VALUE!</v>
      </c>
      <c r="F329" s="17" t="e">
        <f t="shared" si="59"/>
        <v>#VALUE!</v>
      </c>
    </row>
    <row r="330" spans="1:6" ht="15" customHeight="1" x14ac:dyDescent="0.25">
      <c r="A330" s="41"/>
      <c r="B330" s="11">
        <v>300</v>
      </c>
      <c r="C330" s="11">
        <v>40</v>
      </c>
      <c r="D330" s="16" t="s">
        <v>14</v>
      </c>
      <c r="E330" s="17" t="e">
        <f t="shared" si="58"/>
        <v>#VALUE!</v>
      </c>
      <c r="F330" s="17" t="e">
        <f t="shared" si="59"/>
        <v>#VALUE!</v>
      </c>
    </row>
    <row r="331" spans="1:6" s="3" customFormat="1" ht="54.75" customHeight="1" x14ac:dyDescent="0.25">
      <c r="A331" s="55" t="s">
        <v>38</v>
      </c>
      <c r="B331" s="55"/>
      <c r="C331" s="55"/>
      <c r="D331" s="55"/>
      <c r="E331" s="55"/>
      <c r="F331" s="21"/>
    </row>
    <row r="332" spans="1:6" s="3" customFormat="1" ht="30" customHeight="1" x14ac:dyDescent="0.25">
      <c r="A332" s="56" t="s">
        <v>39</v>
      </c>
      <c r="B332" s="57"/>
      <c r="C332" s="57"/>
      <c r="D332" s="57"/>
      <c r="E332" s="57"/>
    </row>
    <row r="333" spans="1:6" s="3" customFormat="1" ht="16.5" customHeight="1" x14ac:dyDescent="0.25">
      <c r="A333" s="42"/>
      <c r="B333" s="33" t="s">
        <v>7</v>
      </c>
      <c r="C333" s="45" t="s">
        <v>40</v>
      </c>
      <c r="D333" s="46"/>
      <c r="E333" s="36" t="s">
        <v>41</v>
      </c>
    </row>
    <row r="334" spans="1:6" s="3" customFormat="1" ht="18.75" customHeight="1" x14ac:dyDescent="0.25">
      <c r="A334" s="43"/>
      <c r="B334" s="34"/>
      <c r="C334" s="18" t="s">
        <v>42</v>
      </c>
      <c r="D334" s="18" t="s">
        <v>43</v>
      </c>
      <c r="E334" s="37"/>
      <c r="F334" s="5"/>
    </row>
    <row r="335" spans="1:6" s="3" customFormat="1" x14ac:dyDescent="0.25">
      <c r="A335" s="43"/>
      <c r="B335" s="35"/>
      <c r="C335" s="22" t="s">
        <v>44</v>
      </c>
      <c r="D335" s="23" t="s">
        <v>45</v>
      </c>
      <c r="E335" s="38"/>
      <c r="F335" s="5"/>
    </row>
    <row r="336" spans="1:6" s="3" customFormat="1" x14ac:dyDescent="0.25">
      <c r="A336" s="43"/>
      <c r="B336" s="23">
        <v>50</v>
      </c>
      <c r="C336" s="24" t="s">
        <v>14</v>
      </c>
      <c r="D336" s="24" t="s">
        <v>14</v>
      </c>
      <c r="E336" s="24" t="s">
        <v>14</v>
      </c>
      <c r="F336" s="5"/>
    </row>
    <row r="337" spans="1:6" s="3" customFormat="1" x14ac:dyDescent="0.25">
      <c r="A337" s="43"/>
      <c r="B337" s="23">
        <v>65</v>
      </c>
      <c r="C337" s="24" t="s">
        <v>14</v>
      </c>
      <c r="D337" s="24" t="s">
        <v>14</v>
      </c>
      <c r="E337" s="24" t="s">
        <v>14</v>
      </c>
      <c r="F337" s="5"/>
    </row>
    <row r="338" spans="1:6" x14ac:dyDescent="0.25">
      <c r="A338" s="43"/>
      <c r="B338" s="25">
        <v>80</v>
      </c>
      <c r="C338" s="24" t="s">
        <v>14</v>
      </c>
      <c r="D338" s="24" t="s">
        <v>14</v>
      </c>
      <c r="E338" s="24" t="s">
        <v>14</v>
      </c>
    </row>
    <row r="339" spans="1:6" x14ac:dyDescent="0.25">
      <c r="A339" s="43"/>
      <c r="B339" s="25">
        <v>100</v>
      </c>
      <c r="C339" s="24" t="s">
        <v>14</v>
      </c>
      <c r="D339" s="24" t="s">
        <v>14</v>
      </c>
      <c r="E339" s="24" t="s">
        <v>14</v>
      </c>
    </row>
    <row r="340" spans="1:6" x14ac:dyDescent="0.25">
      <c r="A340" s="43"/>
      <c r="B340" s="25">
        <v>125</v>
      </c>
      <c r="C340" s="24" t="s">
        <v>14</v>
      </c>
      <c r="D340" s="24" t="s">
        <v>14</v>
      </c>
      <c r="E340" s="24" t="s">
        <v>14</v>
      </c>
    </row>
    <row r="341" spans="1:6" x14ac:dyDescent="0.25">
      <c r="A341" s="43"/>
      <c r="B341" s="25">
        <v>150</v>
      </c>
      <c r="C341" s="24" t="s">
        <v>14</v>
      </c>
      <c r="D341" s="24" t="s">
        <v>14</v>
      </c>
      <c r="E341" s="24" t="s">
        <v>14</v>
      </c>
    </row>
    <row r="342" spans="1:6" x14ac:dyDescent="0.25">
      <c r="A342" s="43"/>
      <c r="B342" s="25">
        <v>200</v>
      </c>
      <c r="C342" s="24" t="s">
        <v>14</v>
      </c>
      <c r="D342" s="24" t="s">
        <v>14</v>
      </c>
      <c r="E342" s="24" t="s">
        <v>14</v>
      </c>
    </row>
    <row r="343" spans="1:6" x14ac:dyDescent="0.25">
      <c r="A343" s="43"/>
      <c r="B343" s="25">
        <v>250</v>
      </c>
      <c r="C343" s="26" t="s">
        <v>14</v>
      </c>
      <c r="D343" s="24" t="s">
        <v>14</v>
      </c>
      <c r="E343" s="24" t="s">
        <v>14</v>
      </c>
    </row>
    <row r="344" spans="1:6" x14ac:dyDescent="0.25">
      <c r="A344" s="44"/>
      <c r="B344" s="25">
        <v>300</v>
      </c>
      <c r="C344" s="26" t="s">
        <v>14</v>
      </c>
      <c r="D344" s="24" t="s">
        <v>14</v>
      </c>
      <c r="E344" s="24" t="s">
        <v>14</v>
      </c>
    </row>
    <row r="345" spans="1:6" x14ac:dyDescent="0.25">
      <c r="A345" s="27"/>
      <c r="B345" s="27"/>
      <c r="C345" s="27"/>
      <c r="D345" s="27"/>
      <c r="E345" s="27"/>
    </row>
    <row r="346" spans="1:6" x14ac:dyDescent="0.25">
      <c r="A346" s="28" t="s">
        <v>46</v>
      </c>
      <c r="B346" s="29" t="s">
        <v>14</v>
      </c>
      <c r="C346" s="27"/>
      <c r="D346" s="27"/>
      <c r="E346" s="27"/>
    </row>
    <row r="347" spans="1:6" x14ac:dyDescent="0.25">
      <c r="A347" s="28" t="s">
        <v>47</v>
      </c>
      <c r="B347" s="29" t="s">
        <v>14</v>
      </c>
      <c r="C347" s="27"/>
      <c r="D347" s="27"/>
      <c r="E347" s="27"/>
    </row>
    <row r="348" spans="1:6" x14ac:dyDescent="0.25">
      <c r="A348" s="28" t="s">
        <v>48</v>
      </c>
      <c r="B348" s="29" t="s">
        <v>14</v>
      </c>
      <c r="C348" s="27"/>
      <c r="D348" s="27"/>
      <c r="E348" s="27"/>
    </row>
    <row r="349" spans="1:6" x14ac:dyDescent="0.25">
      <c r="A349" s="27"/>
      <c r="B349" s="27"/>
      <c r="C349" s="27"/>
      <c r="D349" s="27"/>
      <c r="E349" s="27"/>
    </row>
    <row r="350" spans="1:6" x14ac:dyDescent="0.25">
      <c r="A350" s="47" t="s">
        <v>49</v>
      </c>
      <c r="B350" s="47"/>
      <c r="C350" s="47"/>
      <c r="D350" s="47"/>
      <c r="E350" s="47"/>
    </row>
  </sheetData>
  <sheetProtection selectLockedCells="1"/>
  <mergeCells count="63">
    <mergeCell ref="A1:F4"/>
    <mergeCell ref="A5:F9"/>
    <mergeCell ref="A10:F10"/>
    <mergeCell ref="A12:F12"/>
    <mergeCell ref="A15:F15"/>
    <mergeCell ref="A27:F27"/>
    <mergeCell ref="A38:F38"/>
    <mergeCell ref="A49:F49"/>
    <mergeCell ref="A63:F63"/>
    <mergeCell ref="A71:F71"/>
    <mergeCell ref="A84:F84"/>
    <mergeCell ref="A100:F100"/>
    <mergeCell ref="A118:F118"/>
    <mergeCell ref="A128:F128"/>
    <mergeCell ref="A138:F138"/>
    <mergeCell ref="B148:F148"/>
    <mergeCell ref="A156:F156"/>
    <mergeCell ref="B166:F166"/>
    <mergeCell ref="A174:F174"/>
    <mergeCell ref="A184:F184"/>
    <mergeCell ref="A194:F194"/>
    <mergeCell ref="A205:F205"/>
    <mergeCell ref="A185:A193"/>
    <mergeCell ref="A195:A204"/>
    <mergeCell ref="A320:F320"/>
    <mergeCell ref="A331:E331"/>
    <mergeCell ref="A332:E332"/>
    <mergeCell ref="A218:F218"/>
    <mergeCell ref="A225:F225"/>
    <mergeCell ref="A238:F238"/>
    <mergeCell ref="A257:F257"/>
    <mergeCell ref="A276:F276"/>
    <mergeCell ref="A350:E350"/>
    <mergeCell ref="A13:A14"/>
    <mergeCell ref="A16:A26"/>
    <mergeCell ref="A28:A37"/>
    <mergeCell ref="A39:A48"/>
    <mergeCell ref="A50:A62"/>
    <mergeCell ref="A64:A70"/>
    <mergeCell ref="A72:A83"/>
    <mergeCell ref="A85:A99"/>
    <mergeCell ref="A101:A117"/>
    <mergeCell ref="A119:A127"/>
    <mergeCell ref="A129:A137"/>
    <mergeCell ref="A139:A155"/>
    <mergeCell ref="A157:A173"/>
    <mergeCell ref="A175:A183"/>
    <mergeCell ref="A290:F290"/>
    <mergeCell ref="B333:B335"/>
    <mergeCell ref="E333:E335"/>
    <mergeCell ref="B13:D14"/>
    <mergeCell ref="A277:A289"/>
    <mergeCell ref="A291:A304"/>
    <mergeCell ref="A306:A319"/>
    <mergeCell ref="A321:A330"/>
    <mergeCell ref="A333:A344"/>
    <mergeCell ref="A206:A217"/>
    <mergeCell ref="A219:A224"/>
    <mergeCell ref="A226:A237"/>
    <mergeCell ref="A239:A256"/>
    <mergeCell ref="A258:A275"/>
    <mergeCell ref="C333:D333"/>
    <mergeCell ref="A305:F305"/>
  </mergeCells>
  <hyperlinks>
    <hyperlink ref="A5" r:id="rId1" xr:uid="{8A356883-28A4-4E8C-9B66-28548FDCE3FB}"/>
  </hyperlinks>
  <pageMargins left="0.7" right="0.7" top="0.75" bottom="0.75" header="0.3" footer="0.3"/>
  <pageSetup paperSize="9" scale="75" orientation="portrait" horizontalDpi="300" verticalDpi="300" r:id="rId2"/>
  <rowBreaks count="7" manualBreakCount="7">
    <brk id="26" max="5" man="1"/>
    <brk id="83" max="5" man="1"/>
    <brk id="137" max="5" man="1"/>
    <brk id="224" max="5" man="1"/>
    <brk id="275" max="5" man="1"/>
    <brk id="319" max="5" man="1"/>
    <brk id="330" max="5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Макарец</dc:creator>
  <cp:lastModifiedBy>User-PC</cp:lastModifiedBy>
  <cp:lastPrinted>2019-02-11T07:09:00Z</cp:lastPrinted>
  <dcterms:created xsi:type="dcterms:W3CDTF">2016-05-19T11:24:00Z</dcterms:created>
  <dcterms:modified xsi:type="dcterms:W3CDTF">2024-10-15T11:49:32Z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AC6842F0F14C496BA4D0A3A280A14795</vt:lpwstr>
  </property>
  <property fmtid="{D5CDD505-2E9C-101B-9397-08002B2CF9AE}" pid="3" name="KSOProductBuildVer">
    <vt:lpwstr>1049-11.2.0.11440</vt:lpwstr>
  </property>
</Properties>
</file>